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D\на сайт 2025\"/>
    </mc:Choice>
  </mc:AlternateContent>
  <bookViews>
    <workbookView xWindow="0" yWindow="0" windowWidth="19200" windowHeight="11460"/>
  </bookViews>
  <sheets>
    <sheet name="Областные" sheetId="4" r:id="rId1"/>
    <sheet name="Лист2" sheetId="10" r:id="rId2"/>
  </sheets>
  <definedNames>
    <definedName name="_xlnm._FilterDatabase" localSheetId="0" hidden="1">Областные!$A$5:$N$184</definedName>
    <definedName name="_xlnm.Print_Area" localSheetId="0">Областные!$C$4:$N$132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4" l="1"/>
  <c r="M66" i="4"/>
  <c r="M130" i="4"/>
  <c r="L130" i="4"/>
  <c r="N130" i="4" s="1"/>
  <c r="M124" i="4"/>
  <c r="L124" i="4"/>
  <c r="N124" i="4" s="1"/>
  <c r="M115" i="4"/>
  <c r="L115" i="4"/>
  <c r="N115" i="4" s="1"/>
  <c r="M105" i="4"/>
  <c r="L105" i="4"/>
  <c r="N105" i="4" s="1"/>
  <c r="M95" i="4"/>
  <c r="L95" i="4"/>
  <c r="M86" i="4"/>
  <c r="L86" i="4"/>
  <c r="M79" i="4"/>
  <c r="M131" i="4" s="1"/>
  <c r="L79" i="4"/>
  <c r="N79" i="4" s="1"/>
  <c r="M54" i="4"/>
  <c r="L54" i="4"/>
  <c r="M43" i="4"/>
  <c r="L43" i="4"/>
  <c r="N43" i="4" s="1"/>
  <c r="M30" i="4"/>
  <c r="L30" i="4"/>
  <c r="M11" i="4"/>
  <c r="L11" i="4"/>
  <c r="L131" i="4" l="1"/>
</calcChain>
</file>

<file path=xl/sharedStrings.xml><?xml version="1.0" encoding="utf-8"?>
<sst xmlns="http://schemas.openxmlformats.org/spreadsheetml/2006/main" count="738" uniqueCount="226">
  <si>
    <t>Календарный план спортивных мероприятий на 2017 год</t>
  </si>
  <si>
    <t>Календарный план физкультурных и спортивных мероприятий города Ишима в 2025 году</t>
  </si>
  <si>
    <t>№              п/п</t>
  </si>
  <si>
    <t>Дата прове- дения</t>
  </si>
  <si>
    <t>№ п/п</t>
  </si>
  <si>
    <t>Наименование мероприятия</t>
  </si>
  <si>
    <t>Направление развития спорта</t>
  </si>
  <si>
    <t>Кол-во участников</t>
  </si>
  <si>
    <t>Уровень</t>
  </si>
  <si>
    <t>Место проведения</t>
  </si>
  <si>
    <t>Ответственный</t>
  </si>
  <si>
    <t>Финансирование</t>
  </si>
  <si>
    <t>План финансирования</t>
  </si>
  <si>
    <t>Факт расходов</t>
  </si>
  <si>
    <t>Вид спорта</t>
  </si>
  <si>
    <t>План</t>
  </si>
  <si>
    <t>Факт</t>
  </si>
  <si>
    <t>Январь</t>
  </si>
  <si>
    <t>Открытый турнир по шахматам посвященный памяти А.Н. Гаврилова</t>
  </si>
  <si>
    <t>муниципальное</t>
  </si>
  <si>
    <t>Шахматный клуб имени Н.И. Вебса</t>
  </si>
  <si>
    <t>ОО "Федерация шахмат" ГИ</t>
  </si>
  <si>
    <t>МАУ ИГ "СОК Центральный"</t>
  </si>
  <si>
    <t>Шахматы</t>
  </si>
  <si>
    <t>Спартакиада общеобразовательных и дошкольных учреждений города Ишима имени ЗМС СССР, ЗТ СССР В.А. Порфирьева вид: Хоккей "Золотая шайба"</t>
  </si>
  <si>
    <t>МАУ "ИГ СОК "Центральный"</t>
  </si>
  <si>
    <t>ОО "Федерация Хоккея" ГИ</t>
  </si>
  <si>
    <t>Спартакиада</t>
  </si>
  <si>
    <t>Открытый новогодний турнир по мини-футболу среди юношей 2016-2017 г.р.</t>
  </si>
  <si>
    <t>МАУ ИГ СОК "Локомотив"</t>
  </si>
  <si>
    <t>ОО "Федерация футбола и мини-футбола" ГИ</t>
  </si>
  <si>
    <t>Мини-футбол</t>
  </si>
  <si>
    <t>ИТОГО</t>
  </si>
  <si>
    <t xml:space="preserve">Февраль </t>
  </si>
  <si>
    <t>1</t>
  </si>
  <si>
    <t xml:space="preserve">Детско -юношеская баскетбольная лига г. Ишима </t>
  </si>
  <si>
    <t>г. Ишим</t>
  </si>
  <si>
    <t>ОО "Федерация Баскетбола" ГИ</t>
  </si>
  <si>
    <t>Баскетбол</t>
  </si>
  <si>
    <t>2</t>
  </si>
  <si>
    <t>Кубок города Ишима по баскетболу среди мужчин, посвященный памяти тренера Н.А. Казакова</t>
  </si>
  <si>
    <t>по назначению</t>
  </si>
  <si>
    <t>ОО "Федерция баскетбола" ГИ</t>
  </si>
  <si>
    <t>Открытое первенство города Ишима по скалолазанию в дисциплине трудность</t>
  </si>
  <si>
    <t>г.Ишим</t>
  </si>
  <si>
    <t xml:space="preserve">ОО "Федерация скалолазания" ГИ
</t>
  </si>
  <si>
    <t>Скалолазание</t>
  </si>
  <si>
    <t xml:space="preserve">Спартакиада общеобразовательных и дошкольных учреждений города Ишима имени ЗМС СССР, ЗТ СССР В.А. Порфирьева. Вид: Шахматы "Белая ладья" </t>
  </si>
  <si>
    <t>Чемпионат города Ишима по шахматам среди мужчин и женщин</t>
  </si>
  <si>
    <t>ОО "Феерация шахмат" ГИ</t>
  </si>
  <si>
    <t>Кубок города Ишима по жиму штанги лежа среди инвалидов и лиц с ОВЗ</t>
  </si>
  <si>
    <t>ВОИ ГИ</t>
  </si>
  <si>
    <t>АФК</t>
  </si>
  <si>
    <t>Турнир города Ишима по шахматам посвященный "Дню Защитника Отечества"</t>
  </si>
  <si>
    <t>8</t>
  </si>
  <si>
    <t>Кубок города Ишима по плаванию (1этап)</t>
  </si>
  <si>
    <t>МАУ "ИГ СОК «Центральный»</t>
  </si>
  <si>
    <t>ОО "Федерация плавания" ГИ</t>
  </si>
  <si>
    <t xml:space="preserve">Плавание </t>
  </si>
  <si>
    <t>9</t>
  </si>
  <si>
    <t>Спартакиада по месту жительства</t>
  </si>
  <si>
    <t>МАУ ИГ СОК "Центральный"</t>
  </si>
  <si>
    <t>ТоСЫ</t>
  </si>
  <si>
    <t>10</t>
  </si>
  <si>
    <t>Зимний фестиваль Всероссийского физкультурно-спортивного мероприятия "Готов к труду и обороне" ГТО среди взрослого населения города Ишима</t>
  </si>
  <si>
    <t>ГТО</t>
  </si>
  <si>
    <t>11</t>
  </si>
  <si>
    <t>Открытый  турнир Посвящённый 23 февраля по мини-футболу среди взрослых команд</t>
  </si>
  <si>
    <t>12</t>
  </si>
  <si>
    <t>Соревнованя по лыжным гонакм:  "Гонка  патрулей" посвященные МСМК Виктору Низовских (девочки, мальчики)</t>
  </si>
  <si>
    <t>ОО "Федерация лыжных гонок" ГИ</t>
  </si>
  <si>
    <t>Лыжные гонки</t>
  </si>
  <si>
    <t>13</t>
  </si>
  <si>
    <t>Фестиваль Всероссийского физкультурно-спортивного мероприятия "Готов к труду и обороне" ГТО среди семейных команд</t>
  </si>
  <si>
    <t>14</t>
  </si>
  <si>
    <t xml:space="preserve">Открытое первенство города Ишима по каратэ - киокусинкай "Мемориал Сенсэя В.Н. Мамонтова" </t>
  </si>
  <si>
    <t>ОО "Федерация каратэ" ГИ</t>
  </si>
  <si>
    <t>Киокусинкай</t>
  </si>
  <si>
    <t>15</t>
  </si>
  <si>
    <t>Кубок города Ишима по баскетболу среди женщин посвященный памяти тренера А.П. Дериглазова</t>
  </si>
  <si>
    <t>ОО "Федерация баскетбола" ГИ</t>
  </si>
  <si>
    <t>16</t>
  </si>
  <si>
    <t>Чемпионат города Ишима по баскетболу  среди женщин</t>
  </si>
  <si>
    <t>17</t>
  </si>
  <si>
    <t>Открытое первнство города Ишима по дзюдо среди юношей и девушек до 18 и 15 лет, посвященное 36 -летию вывода Советских войск из Афганистана</t>
  </si>
  <si>
    <t>ОО "Федерация дзюдо" ГИ</t>
  </si>
  <si>
    <t>Дзюдо</t>
  </si>
  <si>
    <t>Март</t>
  </si>
  <si>
    <t>Чемпионат города Ишима по баскетболу среди мужчин</t>
  </si>
  <si>
    <t xml:space="preserve">ОО "Федерация Баскетбола" ГИ
</t>
  </si>
  <si>
    <t>Спартакиада общеобразовательных и дошкольных учреждений города Ишима, имени ЗМС СССР, ЗТ СССР В.А. Порфирьева вид волейбол "Серебряный мяч" в рамках проекта "Волейбол в школу"</t>
  </si>
  <si>
    <t xml:space="preserve">ОО "Федерация Волейбола" ГИ
</t>
  </si>
  <si>
    <t>3</t>
  </si>
  <si>
    <t xml:space="preserve">Соревнования по лыжным гонкам "Закрытие лыжного сезона". </t>
  </si>
  <si>
    <t>ОО "Федерция лыжных гонок" ГИ</t>
  </si>
  <si>
    <t>4</t>
  </si>
  <si>
    <t>Открытый Чемпионат города Ишима по скалолазанью в дисциплине трудность</t>
  </si>
  <si>
    <t>5</t>
  </si>
  <si>
    <t xml:space="preserve">Кубок г.Ишима по рыболовному спорту - ловля на мормышку со льда </t>
  </si>
  <si>
    <t>р. Ишим</t>
  </si>
  <si>
    <t>ОО "Федерация рыболовного спорта" ГИ</t>
  </si>
  <si>
    <t xml:space="preserve">Рыболовный спорт </t>
  </si>
  <si>
    <t>6</t>
  </si>
  <si>
    <t>Зимний фестиваль Всероссийского физкультурно-спортивного мероприятия "Готов к труду и обороне" ГТО среди обучающихся общеобразовательных учреждений города Ишима</t>
  </si>
  <si>
    <t>7</t>
  </si>
  <si>
    <t>Открытый турнир города Ишима по спортивной гимнастике посвященный памяти Олимпийского чемпиона Б.А. Шахлина</t>
  </si>
  <si>
    <t>ОО "Федерация спортивной гимнастики" ГИ</t>
  </si>
  <si>
    <t>Спортивная гимнастика</t>
  </si>
  <si>
    <t>Кубок города Ишима по дартсу среди инвалидов и лиц с ОВЗ</t>
  </si>
  <si>
    <t>Спартакиада общеобразовательных учреждений города Ишима имени ЗМС СССР, ЗТ СССР В.А. Порфирьева вид: лыжные гонки "Стартуют все"</t>
  </si>
  <si>
    <t xml:space="preserve">Первенство города Ишима по самбо </t>
  </si>
  <si>
    <t>Самбо</t>
  </si>
  <si>
    <t>Апрель</t>
  </si>
  <si>
    <t>Спартакиада общеобразовательных и дошкольных учреждений города Ишима имени ЗМС СССР, ЗТ СССР В.А. Порфирьева. "Шиповка юных"</t>
  </si>
  <si>
    <r>
      <rPr>
        <sz val="13"/>
        <color rgb="FF000000"/>
        <rFont val="Times New Roman CYR"/>
        <charset val="204"/>
      </rPr>
      <t>МАУ "ИГ СОК «Центральный»</t>
    </r>
  </si>
  <si>
    <t>ОО "Федерация легкой атлетики" ГИ</t>
  </si>
  <si>
    <t>Открытое первенство город Ишима по скалалазанию в дисциплине скорость</t>
  </si>
  <si>
    <t>Открытые городские соревнования по спортивному туризму (дистанция - пешеходная -связка) на искусственном рельефе "ЗАЛИНГ-2024"</t>
  </si>
  <si>
    <t>ОО "Федерация спортивного туризма" ГИ</t>
  </si>
  <si>
    <t>Спортивный туризм</t>
  </si>
  <si>
    <t>Первенство города Ишима по легкой атлетике</t>
  </si>
  <si>
    <t>Легкая атлетика</t>
  </si>
  <si>
    <t xml:space="preserve"> Открытый Турнир по шахматам посвященный памяти В.П. Гаврикова</t>
  </si>
  <si>
    <t>Первенство города Ишима по спортивной гимнастике</t>
  </si>
  <si>
    <t xml:space="preserve">Открытое первенства г. Ишима по Киокусинкай 
(группа дисциплин кекусинкан)
</t>
  </si>
  <si>
    <t xml:space="preserve">ОО "Федерация карате" ГИ
</t>
  </si>
  <si>
    <t>Каратэ</t>
  </si>
  <si>
    <t>Открытый чемпионат города Ишима по мини-футболу среди взрослых команд 2 круг</t>
  </si>
  <si>
    <t>ОО "Федерация футбола и мини-футбола ГИ</t>
  </si>
  <si>
    <t>Открытый  турнир по футболу «День здоровья» на траве среди взрослых команд.</t>
  </si>
  <si>
    <t>Футбол</t>
  </si>
  <si>
    <t>Май</t>
  </si>
  <si>
    <t>Кубок города по волейболу среди мужских команд посвященный Дню Победы</t>
  </si>
  <si>
    <t>Волейбол</t>
  </si>
  <si>
    <t>Первенство города Ишима по самбо среди  юношей и девушек 2011-2012 г.р.</t>
  </si>
  <si>
    <t>Открытое первенство города Ишима по велоспорту-шоссе среди юношей и девушек, посвященного празднованию Дня победы</t>
  </si>
  <si>
    <t>ОО "Федерация велосипедного спорта "ГИ</t>
  </si>
  <si>
    <t>Велоспорт</t>
  </si>
  <si>
    <t>Большая легкоатлетическая эстафета посвященная Дню Победы</t>
  </si>
  <si>
    <t xml:space="preserve"> Открытый Кубок города Ишима по футболу среди взрослых команд</t>
  </si>
  <si>
    <t>Летний фестиваль Всероссийского физкультурно-спортивого мероприятия "Готов к труду и обороне" ГТО среди обучающихся общеобразовательных учреждений города Ишима</t>
  </si>
  <si>
    <t xml:space="preserve">Кубок города Ишима по шахматам посвященный Дню Победы </t>
  </si>
  <si>
    <t>ОО Федерация шахмат" ГИ</t>
  </si>
  <si>
    <t xml:space="preserve">Открытое первенство города по дзюдо посвященное Дню Победы ВОВ </t>
  </si>
  <si>
    <t xml:space="preserve">Открытый  турнир посвящённый празднику «День Победы» по футболу. </t>
  </si>
  <si>
    <t>Июнь</t>
  </si>
  <si>
    <t>Кубок города Ишима по плаванию (2 этап)</t>
  </si>
  <si>
    <t xml:space="preserve">ОО "Федерация Плавания" ГИ
</t>
  </si>
  <si>
    <t>Открытое первенство города Ишима по боксу  посвященное "Дню Росси"</t>
  </si>
  <si>
    <t>ОО "Федерация бокса" ГИ</t>
  </si>
  <si>
    <t>Бокс</t>
  </si>
  <si>
    <t xml:space="preserve">Чемпионат г.Ишима по рыболовному спорту - ловля поплавочной удочкой </t>
  </si>
  <si>
    <t>р. Убьенная</t>
  </si>
  <si>
    <t>Открытый кубок города Ишима по волейболу среди женских команд посвященный "Дню города Ишима"</t>
  </si>
  <si>
    <t xml:space="preserve">Открытое первенство города Ишима по лапте </t>
  </si>
  <si>
    <t>ОО "Федерация лапты" ГИ</t>
  </si>
  <si>
    <t>Лапта</t>
  </si>
  <si>
    <t>Спортивные соревнования обеобразовательных учреждений города Ишима "Президентские состязания"</t>
  </si>
  <si>
    <t>Спортивные игры</t>
  </si>
  <si>
    <t>Спортивные соревнования обеобразовательных учреждений города Ишима "Президентские спортивные игры"</t>
  </si>
  <si>
    <t>Открытый чемпионат города Ишима по спортивной стрельбе «Спортинг»</t>
  </si>
  <si>
    <t>Спортивная стрельба «Спортинг»</t>
  </si>
  <si>
    <t>Кубок города Ишима по мини - футболу среди взрослых команд</t>
  </si>
  <si>
    <t>МАУ "ИГ СОК "Локомотив"</t>
  </si>
  <si>
    <t>ОО "Федерация футбола и мини футбола" ГИ</t>
  </si>
  <si>
    <t>Открытое первенство города Ишима по велоспорту-шоссе среди юношей и девушек, посвященное дню защиты детей</t>
  </si>
  <si>
    <t>ОО "Федерация Велосипедного спорта" ГИ</t>
  </si>
  <si>
    <t>Июль</t>
  </si>
  <si>
    <t>Открытое Первенство г.Ишима по велоспорту-шоссе среди юношей и девушек в рамках первенства Уральского федерального округа по велоспорту-шоссе. "Многодневная гонка памяти Героя СССР Л.И. Васильева"</t>
  </si>
  <si>
    <t>Открытый чемпионат города Ишима по футболу среди взрослых команд.</t>
  </si>
  <si>
    <t>Открытый кубок города Ишима по волейболу среди команд юношей 2012-2013 г.р.</t>
  </si>
  <si>
    <t>ОО "Федерация волейбола" ГИ</t>
  </si>
  <si>
    <t>Открытый кубок города Ишима по волейболу среди команд юношей 2010-2011 г.р.</t>
  </si>
  <si>
    <t>Август</t>
  </si>
  <si>
    <t>Открытое первенство города Ишима по велоспорту, памяти ЗМС СССР, Чемпиону мира О.Галкину</t>
  </si>
  <si>
    <t xml:space="preserve">ОО "Федерация Велосипедного спорта" ГИ
</t>
  </si>
  <si>
    <t>Открытый кубок города Ишима по волейболу среди женских команд посвященный "Дню Физкультурника"</t>
  </si>
  <si>
    <t>Кубок и первенство г. Ишима по рыболовному спорту ловля поплавочной удочкой</t>
  </si>
  <si>
    <t>р. Ишим г.Ишим</t>
  </si>
  <si>
    <t>Соревнования по месту жительства "Папа, мама, я – спортивная семья"</t>
  </si>
  <si>
    <t>Открытый турнир по шахматам посвященный памяти Н.И. Вебса</t>
  </si>
  <si>
    <t>Открытый кубок города Ишима  по волейболу среди команд девушек 2010-2011 г.р.</t>
  </si>
  <si>
    <t>Открытый кубок города Ишима по волейболу среди команд девушек 2012-2013 г.р.</t>
  </si>
  <si>
    <t>06-07 мая</t>
  </si>
  <si>
    <t>Сентябрь</t>
  </si>
  <si>
    <t>Открытый Чемпионат города Ишима по волейболу среди женских команд</t>
  </si>
  <si>
    <t>ОО "Федерация волейбола "ГИ</t>
  </si>
  <si>
    <t>Спартакиада общеобразовательных и дошкольных учреждений города Ишима имени ЗМС СССР, ЗТ СССР В.А. Порфирьева: Легкоатлетический «Осенний кросс»</t>
  </si>
  <si>
    <t>"Березовая роща"</t>
  </si>
  <si>
    <t>Спартакиада общеобразовательных и дошкольных учреждений города Ишима имени ЗМС СССР, ЗТ СССР В.А. Порфирьева. мини-футбол (в рамках проекта мини-футбол в школу)</t>
  </si>
  <si>
    <t>Спартакиада общеобразовательных и дошкольных учреждений города Ишима имени ЗМС СССР, ЗТ СССР В.А. Порфирьева.  «Ишимский азимут»
соревнования по спортивному
   ориентированию, посвященные
памяти ЗУ РФ, МС СССР Серебрякову В.Г.</t>
  </si>
  <si>
    <t>Спартакиада общеобразовательных и дошкольных учреждений города Ишима имени ЗМС СССР, ЗТ СССР В.А. Порфирьева. Подведение Итогов.</t>
  </si>
  <si>
    <t xml:space="preserve">Отдел ФК и С </t>
  </si>
  <si>
    <t>ФКиС</t>
  </si>
  <si>
    <t>Кубок города Ишима по плаванию 3 этап</t>
  </si>
  <si>
    <t>Первенство города Ишима по борьбе Дзюдо</t>
  </si>
  <si>
    <t>Октябрь</t>
  </si>
  <si>
    <t>Чемпионат города Ишима по волейболу среди мужских команд</t>
  </si>
  <si>
    <t>Спартакиада общеобразовательных и дошкольных учреждений города Ишима имени ЗМС СССР, ЗТ СССР В.А. Порфирьева "Ишимский азимут" по спортивному туризму</t>
  </si>
  <si>
    <t>Кубок города Ишима по мини-футболу среди взрослых команд</t>
  </si>
  <si>
    <t>Открытое первенство города Ишима по спортивной гимнастике посвященное "Всероссийскому Дню гимнастики"</t>
  </si>
  <si>
    <t xml:space="preserve">Первенство города Ишима по греко - римской борьбе среди юношей </t>
  </si>
  <si>
    <t>ОО "Федерация греко - римской борьбы" ГИ</t>
  </si>
  <si>
    <t>Греко - римская борьба</t>
  </si>
  <si>
    <t xml:space="preserve">Спартакиада города Ишима для лиц с ограниченными возможностями "Мир равных возможностей" Веселые старты
</t>
  </si>
  <si>
    <t>Турнир по мини-футболу "Золотая осень" среди юношей 2016-2017 г.р.</t>
  </si>
  <si>
    <t>Ноябрь</t>
  </si>
  <si>
    <t xml:space="preserve"> Открытое Первенство и Чемпионат г.Ишима по боксу , посвященное Дню народного единства.</t>
  </si>
  <si>
    <t>Спартакиада общеобразовательных и дошкольных учреждений города Ишима, "КЭС- БАСКЕТ" В рамках проекта «Баскетбол в школу»</t>
  </si>
  <si>
    <t>Открытый кубок города Ишима по скалолазанию</t>
  </si>
  <si>
    <t>г, Ишим</t>
  </si>
  <si>
    <t>ОО "Федерация скалолазания" ГИ</t>
  </si>
  <si>
    <t xml:space="preserve">Открытое первенство города Ишима по греко - римской борьбе </t>
  </si>
  <si>
    <t>Кубок города Ишима по плаванию 4 этап</t>
  </si>
  <si>
    <t xml:space="preserve"> Открытый Чемпионат города Ишима по мини-футболу среди взрослых команд 1 круг</t>
  </si>
  <si>
    <t>Декабрь</t>
  </si>
  <si>
    <t>Первенство города Ишима по лыжным гонкам" Открытие лыжного сезона</t>
  </si>
  <si>
    <t xml:space="preserve">Чемпионат г.Ишима по рыболовному спорту - ловля на мормышку со льда </t>
  </si>
  <si>
    <t>р. Ченчерь, Казанский район.</t>
  </si>
  <si>
    <t>Рыболовный спорт</t>
  </si>
  <si>
    <t>Открытое первенство города по дзюдо на призы Деда Мороза</t>
  </si>
  <si>
    <t>Первенство города Ишима по спортивной гимнастике на призы деда мороза</t>
  </si>
  <si>
    <t>Спортивная Гимнастика</t>
  </si>
  <si>
    <t>ИТОГО ГОД</t>
  </si>
  <si>
    <t xml:space="preserve"> </t>
  </si>
  <si>
    <t>Календарный план выездных физкультурных и спортивных мероприятий города Ишима 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</si>
</sst>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[$-419]d\ mmm;@"/>
  </numFmts>
  <fonts count="20">
    <font>
      <sz val="10"/>
      <name val="Arial"/>
      <charset val="134"/>
    </font>
    <font>
      <sz val="13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b/>
      <sz val="14"/>
      <name val="Times New Roman"/>
      <charset val="204"/>
    </font>
    <font>
      <sz val="14"/>
      <name val="Arial"/>
      <charset val="204"/>
    </font>
    <font>
      <b/>
      <sz val="13"/>
      <name val="Times New Roman"/>
      <charset val="204"/>
    </font>
    <font>
      <b/>
      <sz val="16"/>
      <name val="Times New Roman"/>
      <charset val="204"/>
    </font>
    <font>
      <sz val="13"/>
      <name val="Times New Roman CYR"/>
      <charset val="204"/>
    </font>
    <font>
      <sz val="13"/>
      <color rgb="FF000000"/>
      <name val="Times New Roman"/>
      <charset val="204"/>
    </font>
    <font>
      <sz val="13"/>
      <color rgb="FF00B0F0"/>
      <name val="Times New Roman"/>
      <charset val="204"/>
    </font>
    <font>
      <sz val="13"/>
      <color rgb="FF000000"/>
      <name val="Times New Roman CYR"/>
      <charset val="204"/>
    </font>
    <font>
      <sz val="13"/>
      <color rgb="FF000000"/>
      <name val="Times New Roman CYR"/>
      <charset val="1"/>
    </font>
    <font>
      <sz val="13"/>
      <name val="Arial"/>
      <charset val="204"/>
    </font>
    <font>
      <sz val="10"/>
      <name val="Times New Roman"/>
      <charset val="204"/>
    </font>
    <font>
      <sz val="16"/>
      <name val="Times New Roman"/>
      <charset val="204"/>
    </font>
    <font>
      <sz val="7"/>
      <name val="Arial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8" fontId="19" fillId="0" borderId="0"/>
  </cellStyleXfs>
  <cellXfs count="111">
    <xf numFmtId="0" fontId="0" fillId="0" borderId="0" xfId="0"/>
    <xf numFmtId="0" fontId="0" fillId="2" borderId="0" xfId="0" applyFill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8" fontId="8" fillId="0" borderId="3" xfId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8" fontId="1" fillId="0" borderId="1" xfId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168" fontId="1" fillId="2" borderId="1" xfId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49" fontId="12" fillId="2" borderId="3" xfId="1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7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 wrapText="1"/>
    </xf>
    <xf numFmtId="2" fontId="9" fillId="4" borderId="1" xfId="1" applyNumberFormat="1" applyFont="1" applyFill="1" applyBorder="1" applyAlignment="1">
      <alignment horizontal="center" vertical="center" wrapText="1"/>
    </xf>
    <xf numFmtId="168" fontId="1" fillId="4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2" fontId="1" fillId="3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49" fontId="1" fillId="4" borderId="3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6" fillId="2" borderId="0" xfId="1" applyNumberFormat="1" applyFont="1" applyFill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7" fillId="4" borderId="1" xfId="1" applyNumberFormat="1" applyFont="1" applyFill="1" applyBorder="1" applyAlignment="1">
      <alignment horizontal="center" vertical="center" wrapText="1"/>
    </xf>
    <xf numFmtId="49" fontId="1" fillId="4" borderId="7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9" fillId="4" borderId="1" xfId="1" applyNumberFormat="1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2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8" fontId="9" fillId="0" borderId="1" xfId="1" applyFont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8" fontId="8" fillId="0" borderId="2" xfId="1" applyFont="1" applyBorder="1" applyAlignment="1">
      <alignment horizontal="center" vertical="center" wrapText="1"/>
    </xf>
    <xf numFmtId="168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8" fontId="8" fillId="4" borderId="1" xfId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2" fontId="8" fillId="0" borderId="6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7"/>
  <sheetViews>
    <sheetView tabSelected="1" zoomScale="75" zoomScaleNormal="75" zoomScaleSheetLayoutView="75" workbookViewId="0">
      <pane ySplit="6" topLeftCell="A125" activePane="bottomLeft" state="frozen"/>
      <selection pane="bottomLeft" activeCell="L126" sqref="L126:L129"/>
    </sheetView>
  </sheetViews>
  <sheetFormatPr defaultColWidth="9" defaultRowHeight="16.5"/>
  <cols>
    <col min="1" max="1" width="0.28515625" customWidth="1"/>
    <col min="2" max="2" width="10.28515625" hidden="1" customWidth="1"/>
    <col min="3" max="3" width="8.28515625" customWidth="1"/>
    <col min="4" max="4" width="46.42578125" customWidth="1"/>
    <col min="5" max="5" width="11.7109375" hidden="1" customWidth="1"/>
    <col min="6" max="6" width="7.42578125" hidden="1" customWidth="1"/>
    <col min="7" max="7" width="8.42578125" hidden="1" customWidth="1"/>
    <col min="8" max="8" width="18.7109375" customWidth="1"/>
    <col min="9" max="9" width="21.28515625" customWidth="1"/>
    <col min="10" max="10" width="19.5703125" customWidth="1"/>
    <col min="11" max="11" width="20.140625" style="2" customWidth="1"/>
    <col min="12" max="12" width="17" style="2" customWidth="1"/>
    <col min="13" max="13" width="16.7109375" style="3" customWidth="1"/>
    <col min="14" max="14" width="24.85546875" style="4" customWidth="1"/>
    <col min="15" max="15" width="17.42578125" customWidth="1"/>
    <col min="19" max="19" width="28.7109375" customWidth="1"/>
  </cols>
  <sheetData>
    <row r="1" spans="1:14" hidden="1">
      <c r="A1" s="5"/>
      <c r="B1" s="6"/>
      <c r="C1" s="6"/>
      <c r="D1" s="6"/>
      <c r="E1" s="6"/>
      <c r="F1" s="6"/>
    </row>
    <row r="2" spans="1:14" hidden="1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</row>
    <row r="3" spans="1:14" hidden="1">
      <c r="A3" s="7"/>
      <c r="B3" s="7"/>
      <c r="C3" s="7"/>
      <c r="D3" s="7"/>
      <c r="E3" s="7"/>
      <c r="F3" s="7"/>
      <c r="N3" s="36"/>
    </row>
    <row r="4" spans="1:14" ht="18.75">
      <c r="A4" s="7"/>
      <c r="B4" s="7"/>
      <c r="C4" s="8"/>
      <c r="D4" s="9" t="s">
        <v>1</v>
      </c>
      <c r="E4" s="8"/>
      <c r="F4" s="8"/>
      <c r="G4" s="10"/>
      <c r="H4" s="10"/>
      <c r="I4" s="10"/>
      <c r="J4" s="10"/>
      <c r="K4" s="37"/>
      <c r="L4" s="37"/>
      <c r="M4" s="38"/>
      <c r="N4" s="39"/>
    </row>
    <row r="5" spans="1:14" ht="40.5" customHeight="1">
      <c r="A5" s="103" t="s">
        <v>2</v>
      </c>
      <c r="B5" s="104" t="s">
        <v>3</v>
      </c>
      <c r="C5" s="105" t="s">
        <v>4</v>
      </c>
      <c r="D5" s="105" t="s">
        <v>5</v>
      </c>
      <c r="E5" s="105" t="s">
        <v>6</v>
      </c>
      <c r="F5" s="98" t="s">
        <v>7</v>
      </c>
      <c r="G5" s="98"/>
      <c r="H5" s="12" t="s">
        <v>8</v>
      </c>
      <c r="I5" s="106" t="s">
        <v>9</v>
      </c>
      <c r="J5" s="105" t="s">
        <v>10</v>
      </c>
      <c r="K5" s="107" t="s">
        <v>11</v>
      </c>
      <c r="L5" s="108" t="s">
        <v>12</v>
      </c>
      <c r="M5" s="109" t="s">
        <v>13</v>
      </c>
      <c r="N5" s="98" t="s">
        <v>14</v>
      </c>
    </row>
    <row r="6" spans="1:14" ht="12.75" customHeight="1">
      <c r="A6" s="103"/>
      <c r="B6" s="104"/>
      <c r="C6" s="105"/>
      <c r="D6" s="105"/>
      <c r="E6" s="105"/>
      <c r="F6" s="13" t="s">
        <v>15</v>
      </c>
      <c r="G6" s="12" t="s">
        <v>16</v>
      </c>
      <c r="H6" s="12"/>
      <c r="I6" s="106"/>
      <c r="J6" s="105"/>
      <c r="K6" s="107"/>
      <c r="L6" s="108"/>
      <c r="M6" s="110"/>
      <c r="N6" s="98"/>
    </row>
    <row r="7" spans="1:14" ht="24" customHeight="1">
      <c r="A7" s="14"/>
      <c r="B7" s="15"/>
      <c r="C7" s="99" t="s"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4" ht="93.75" customHeight="1">
      <c r="A8" s="14"/>
      <c r="B8" s="15"/>
      <c r="C8" s="16">
        <v>1</v>
      </c>
      <c r="D8" s="17" t="s">
        <v>18</v>
      </c>
      <c r="E8" s="18"/>
      <c r="F8" s="18"/>
      <c r="G8" s="18"/>
      <c r="H8" s="19" t="s">
        <v>19</v>
      </c>
      <c r="I8" s="40" t="s">
        <v>20</v>
      </c>
      <c r="J8" s="40" t="s">
        <v>21</v>
      </c>
      <c r="K8" s="41" t="s">
        <v>22</v>
      </c>
      <c r="L8" s="42"/>
      <c r="M8" s="42">
        <v>0</v>
      </c>
      <c r="N8" s="43" t="s">
        <v>23</v>
      </c>
    </row>
    <row r="9" spans="1:14" ht="70.150000000000006" customHeight="1">
      <c r="A9" s="14"/>
      <c r="B9" s="15"/>
      <c r="C9" s="16">
        <v>2</v>
      </c>
      <c r="D9" s="11" t="s">
        <v>24</v>
      </c>
      <c r="E9" s="18"/>
      <c r="F9" s="18"/>
      <c r="G9" s="18"/>
      <c r="H9" s="19" t="s">
        <v>19</v>
      </c>
      <c r="I9" s="44" t="s">
        <v>25</v>
      </c>
      <c r="J9" s="19" t="s">
        <v>26</v>
      </c>
      <c r="K9" s="19" t="s">
        <v>22</v>
      </c>
      <c r="L9" s="45"/>
      <c r="M9" s="46">
        <v>0</v>
      </c>
      <c r="N9" s="43" t="s">
        <v>27</v>
      </c>
    </row>
    <row r="10" spans="1:14" ht="49.5" customHeight="1">
      <c r="A10" s="14"/>
      <c r="B10" s="15"/>
      <c r="C10" s="16">
        <v>3</v>
      </c>
      <c r="D10" s="11" t="s">
        <v>28</v>
      </c>
      <c r="E10" s="18"/>
      <c r="F10" s="18"/>
      <c r="G10" s="18"/>
      <c r="H10" s="19" t="s">
        <v>19</v>
      </c>
      <c r="I10" s="44" t="s">
        <v>29</v>
      </c>
      <c r="J10" s="19" t="s">
        <v>30</v>
      </c>
      <c r="K10" s="19" t="s">
        <v>22</v>
      </c>
      <c r="L10" s="45"/>
      <c r="M10" s="46">
        <v>0</v>
      </c>
      <c r="N10" s="43" t="s">
        <v>31</v>
      </c>
    </row>
    <row r="11" spans="1:14" ht="49.5" customHeight="1">
      <c r="A11" s="14"/>
      <c r="B11" s="15"/>
      <c r="C11" s="20"/>
      <c r="D11" s="21" t="s">
        <v>32</v>
      </c>
      <c r="E11" s="21"/>
      <c r="F11" s="21"/>
      <c r="G11" s="21"/>
      <c r="H11" s="21"/>
      <c r="I11" s="21"/>
      <c r="J11" s="21"/>
      <c r="K11" s="47"/>
      <c r="L11" s="47">
        <f>SUM(L8:L10)</f>
        <v>0</v>
      </c>
      <c r="M11" s="48">
        <f>SUM(M8:M10)</f>
        <v>0</v>
      </c>
      <c r="N11" s="48"/>
    </row>
    <row r="12" spans="1:14" ht="21.75" customHeight="1">
      <c r="A12" s="14"/>
      <c r="B12" s="15"/>
      <c r="C12" s="100" t="s">
        <v>33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49"/>
    </row>
    <row r="13" spans="1:14" ht="45.75" customHeight="1">
      <c r="A13" s="14"/>
      <c r="B13" s="15"/>
      <c r="C13" s="20" t="s">
        <v>34</v>
      </c>
      <c r="D13" s="22" t="s">
        <v>35</v>
      </c>
      <c r="E13" s="20"/>
      <c r="F13" s="20"/>
      <c r="G13" s="20"/>
      <c r="H13" s="19" t="s">
        <v>19</v>
      </c>
      <c r="I13" s="40" t="s">
        <v>36</v>
      </c>
      <c r="J13" s="40" t="s">
        <v>37</v>
      </c>
      <c r="K13" s="41" t="s">
        <v>22</v>
      </c>
      <c r="L13" s="45"/>
      <c r="M13" s="46">
        <v>0</v>
      </c>
      <c r="N13" s="50" t="s">
        <v>38</v>
      </c>
    </row>
    <row r="14" spans="1:14" ht="60" customHeight="1">
      <c r="A14" s="14"/>
      <c r="B14" s="15"/>
      <c r="C14" s="20" t="s">
        <v>39</v>
      </c>
      <c r="D14" s="23" t="s">
        <v>40</v>
      </c>
      <c r="E14" s="20"/>
      <c r="F14" s="20"/>
      <c r="G14" s="20"/>
      <c r="H14" s="19" t="s">
        <v>19</v>
      </c>
      <c r="I14" s="51" t="s">
        <v>41</v>
      </c>
      <c r="J14" s="51" t="s">
        <v>42</v>
      </c>
      <c r="K14" s="41" t="s">
        <v>22</v>
      </c>
      <c r="L14" s="52"/>
      <c r="M14" s="41">
        <v>0</v>
      </c>
      <c r="N14" s="19" t="s">
        <v>38</v>
      </c>
    </row>
    <row r="15" spans="1:14" ht="79.5" customHeight="1">
      <c r="A15" s="14"/>
      <c r="B15" s="15"/>
      <c r="C15" s="24">
        <v>3</v>
      </c>
      <c r="D15" s="17" t="s">
        <v>43</v>
      </c>
      <c r="E15" s="25"/>
      <c r="F15" s="25"/>
      <c r="G15" s="25"/>
      <c r="H15" s="19" t="s">
        <v>19</v>
      </c>
      <c r="I15" s="19" t="s">
        <v>44</v>
      </c>
      <c r="J15" s="40" t="s">
        <v>45</v>
      </c>
      <c r="K15" s="41" t="s">
        <v>22</v>
      </c>
      <c r="L15" s="42"/>
      <c r="M15" s="42">
        <v>0</v>
      </c>
      <c r="N15" s="44" t="s">
        <v>46</v>
      </c>
    </row>
    <row r="16" spans="1:14" ht="93" customHeight="1">
      <c r="A16" s="14"/>
      <c r="B16" s="15"/>
      <c r="C16" s="24">
        <v>4</v>
      </c>
      <c r="D16" s="11" t="s">
        <v>47</v>
      </c>
      <c r="E16" s="25"/>
      <c r="F16" s="25"/>
      <c r="G16" s="26"/>
      <c r="H16" s="19" t="s">
        <v>19</v>
      </c>
      <c r="I16" s="53" t="s">
        <v>20</v>
      </c>
      <c r="J16" s="53" t="s">
        <v>21</v>
      </c>
      <c r="K16" s="41" t="s">
        <v>22</v>
      </c>
      <c r="L16" s="46"/>
      <c r="M16" s="46">
        <v>0</v>
      </c>
      <c r="N16" s="54" t="s">
        <v>27</v>
      </c>
    </row>
    <row r="17" spans="1:14" ht="75" customHeight="1">
      <c r="A17" s="14"/>
      <c r="B17" s="15"/>
      <c r="C17" s="27">
        <v>5</v>
      </c>
      <c r="D17" s="22" t="s">
        <v>48</v>
      </c>
      <c r="E17" s="26"/>
      <c r="F17" s="26"/>
      <c r="G17" s="26"/>
      <c r="H17" s="19" t="s">
        <v>19</v>
      </c>
      <c r="I17" s="53" t="s">
        <v>20</v>
      </c>
      <c r="J17" s="53" t="s">
        <v>49</v>
      </c>
      <c r="K17" s="41" t="s">
        <v>22</v>
      </c>
      <c r="L17" s="42"/>
      <c r="M17" s="42">
        <v>0</v>
      </c>
      <c r="N17" s="43" t="s">
        <v>23</v>
      </c>
    </row>
    <row r="18" spans="1:14" ht="45.75" customHeight="1">
      <c r="A18" s="14"/>
      <c r="B18" s="15"/>
      <c r="C18" s="27">
        <v>6</v>
      </c>
      <c r="D18" s="22" t="s">
        <v>50</v>
      </c>
      <c r="E18" s="26"/>
      <c r="F18" s="26"/>
      <c r="G18" s="26"/>
      <c r="H18" s="28" t="s">
        <v>19</v>
      </c>
      <c r="I18" s="50" t="s">
        <v>41</v>
      </c>
      <c r="J18" s="54" t="s">
        <v>51</v>
      </c>
      <c r="K18" s="41" t="s">
        <v>22</v>
      </c>
      <c r="L18" s="55"/>
      <c r="M18" s="46">
        <v>0</v>
      </c>
      <c r="N18" s="28" t="s">
        <v>52</v>
      </c>
    </row>
    <row r="19" spans="1:14" ht="46.5" customHeight="1">
      <c r="A19" s="14"/>
      <c r="B19" s="15"/>
      <c r="C19" s="27">
        <v>7</v>
      </c>
      <c r="D19" s="22" t="s">
        <v>53</v>
      </c>
      <c r="E19" s="26"/>
      <c r="F19" s="26"/>
      <c r="G19" s="26"/>
      <c r="H19" s="28" t="s">
        <v>19</v>
      </c>
      <c r="I19" s="50" t="s">
        <v>41</v>
      </c>
      <c r="J19" s="54" t="s">
        <v>21</v>
      </c>
      <c r="K19" s="41" t="s">
        <v>22</v>
      </c>
      <c r="L19" s="55"/>
      <c r="M19" s="46">
        <v>0</v>
      </c>
      <c r="N19" s="28" t="s">
        <v>23</v>
      </c>
    </row>
    <row r="20" spans="1:14" ht="47.25" customHeight="1">
      <c r="A20" s="14"/>
      <c r="B20" s="15"/>
      <c r="C20" s="26" t="s">
        <v>54</v>
      </c>
      <c r="D20" s="23" t="s">
        <v>55</v>
      </c>
      <c r="E20" s="26"/>
      <c r="F20" s="26"/>
      <c r="G20" s="26"/>
      <c r="H20" s="19" t="s">
        <v>19</v>
      </c>
      <c r="I20" s="43" t="s">
        <v>56</v>
      </c>
      <c r="J20" s="19" t="s">
        <v>57</v>
      </c>
      <c r="K20" s="41" t="s">
        <v>22</v>
      </c>
      <c r="L20" s="42"/>
      <c r="M20" s="42">
        <v>0</v>
      </c>
      <c r="N20" s="43" t="s">
        <v>58</v>
      </c>
    </row>
    <row r="21" spans="1:14" ht="40.5" customHeight="1">
      <c r="A21" s="14"/>
      <c r="B21" s="15"/>
      <c r="C21" s="26" t="s">
        <v>59</v>
      </c>
      <c r="D21" s="23" t="s">
        <v>60</v>
      </c>
      <c r="E21" s="26"/>
      <c r="F21" s="26"/>
      <c r="G21" s="26"/>
      <c r="H21" s="19" t="s">
        <v>19</v>
      </c>
      <c r="I21" s="43" t="s">
        <v>41</v>
      </c>
      <c r="J21" s="19" t="s">
        <v>61</v>
      </c>
      <c r="K21" s="43" t="s">
        <v>56</v>
      </c>
      <c r="L21" s="41"/>
      <c r="M21" s="42">
        <v>0</v>
      </c>
      <c r="N21" s="43" t="s">
        <v>62</v>
      </c>
    </row>
    <row r="22" spans="1:14" ht="82.5" customHeight="1">
      <c r="A22" s="14"/>
      <c r="B22" s="15"/>
      <c r="C22" s="26" t="s">
        <v>63</v>
      </c>
      <c r="D22" s="11" t="s">
        <v>64</v>
      </c>
      <c r="E22" s="26"/>
      <c r="F22" s="26"/>
      <c r="G22" s="26"/>
      <c r="H22" s="19" t="s">
        <v>19</v>
      </c>
      <c r="I22" s="43" t="s">
        <v>41</v>
      </c>
      <c r="J22" s="19" t="s">
        <v>65</v>
      </c>
      <c r="K22" s="19" t="s">
        <v>22</v>
      </c>
      <c r="L22" s="41"/>
      <c r="M22" s="42">
        <v>0</v>
      </c>
      <c r="N22" s="43" t="s">
        <v>65</v>
      </c>
    </row>
    <row r="23" spans="1:14" ht="63.75" customHeight="1">
      <c r="A23" s="14"/>
      <c r="B23" s="15"/>
      <c r="C23" s="26" t="s">
        <v>66</v>
      </c>
      <c r="D23" s="11" t="s">
        <v>67</v>
      </c>
      <c r="E23" s="26"/>
      <c r="F23" s="26"/>
      <c r="G23" s="26"/>
      <c r="H23" s="19" t="s">
        <v>19</v>
      </c>
      <c r="I23" s="43" t="s">
        <v>41</v>
      </c>
      <c r="J23" s="19" t="s">
        <v>30</v>
      </c>
      <c r="K23" s="19" t="s">
        <v>22</v>
      </c>
      <c r="L23" s="41"/>
      <c r="M23" s="42">
        <v>0</v>
      </c>
      <c r="N23" s="43" t="s">
        <v>31</v>
      </c>
    </row>
    <row r="24" spans="1:14" ht="99.75" customHeight="1">
      <c r="A24" s="14"/>
      <c r="B24" s="15"/>
      <c r="C24" s="26" t="s">
        <v>68</v>
      </c>
      <c r="D24" s="11" t="s">
        <v>69</v>
      </c>
      <c r="E24" s="26"/>
      <c r="F24" s="26"/>
      <c r="G24" s="26"/>
      <c r="H24" s="19" t="s">
        <v>19</v>
      </c>
      <c r="I24" s="43" t="s">
        <v>41</v>
      </c>
      <c r="J24" s="19" t="s">
        <v>70</v>
      </c>
      <c r="K24" s="19" t="s">
        <v>22</v>
      </c>
      <c r="L24" s="41"/>
      <c r="M24" s="42">
        <v>0</v>
      </c>
      <c r="N24" s="43" t="s">
        <v>71</v>
      </c>
    </row>
    <row r="25" spans="1:14" ht="85.15" customHeight="1">
      <c r="A25" s="14"/>
      <c r="B25" s="15"/>
      <c r="C25" s="26" t="s">
        <v>72</v>
      </c>
      <c r="D25" s="11" t="s">
        <v>73</v>
      </c>
      <c r="E25" s="26"/>
      <c r="F25" s="26"/>
      <c r="G25" s="26"/>
      <c r="H25" s="19" t="s">
        <v>19</v>
      </c>
      <c r="I25" s="43" t="s">
        <v>41</v>
      </c>
      <c r="J25" s="19" t="s">
        <v>65</v>
      </c>
      <c r="K25" s="19" t="s">
        <v>22</v>
      </c>
      <c r="L25" s="41"/>
      <c r="M25" s="42">
        <v>0</v>
      </c>
      <c r="N25" s="43" t="s">
        <v>65</v>
      </c>
    </row>
    <row r="26" spans="1:14" ht="85.15" customHeight="1">
      <c r="A26" s="14"/>
      <c r="B26" s="15"/>
      <c r="C26" s="26" t="s">
        <v>74</v>
      </c>
      <c r="D26" s="11" t="s">
        <v>75</v>
      </c>
      <c r="E26" s="26"/>
      <c r="F26" s="26"/>
      <c r="G26" s="26"/>
      <c r="H26" s="19" t="s">
        <v>19</v>
      </c>
      <c r="I26" s="43" t="s">
        <v>41</v>
      </c>
      <c r="J26" s="19" t="s">
        <v>76</v>
      </c>
      <c r="K26" s="19" t="s">
        <v>22</v>
      </c>
      <c r="L26" s="41"/>
      <c r="M26" s="42">
        <v>0</v>
      </c>
      <c r="N26" s="43" t="s">
        <v>77</v>
      </c>
    </row>
    <row r="27" spans="1:14" ht="85.15" customHeight="1">
      <c r="A27" s="14"/>
      <c r="B27" s="15"/>
      <c r="C27" s="26" t="s">
        <v>78</v>
      </c>
      <c r="D27" s="11" t="s">
        <v>79</v>
      </c>
      <c r="E27" s="26"/>
      <c r="F27" s="26"/>
      <c r="G27" s="26"/>
      <c r="H27" s="19" t="s">
        <v>19</v>
      </c>
      <c r="I27" s="43" t="s">
        <v>41</v>
      </c>
      <c r="J27" s="19" t="s">
        <v>80</v>
      </c>
      <c r="K27" s="19" t="s">
        <v>56</v>
      </c>
      <c r="L27" s="41"/>
      <c r="M27" s="42">
        <v>0</v>
      </c>
      <c r="N27" s="43" t="s">
        <v>38</v>
      </c>
    </row>
    <row r="28" spans="1:14" ht="85.15" customHeight="1">
      <c r="A28" s="14"/>
      <c r="B28" s="15"/>
      <c r="C28" s="26" t="s">
        <v>81</v>
      </c>
      <c r="D28" s="11" t="s">
        <v>82</v>
      </c>
      <c r="E28" s="26"/>
      <c r="F28" s="26"/>
      <c r="G28" s="26"/>
      <c r="H28" s="19" t="s">
        <v>19</v>
      </c>
      <c r="I28" s="43" t="s">
        <v>41</v>
      </c>
      <c r="J28" s="19" t="s">
        <v>80</v>
      </c>
      <c r="K28" s="19" t="s">
        <v>22</v>
      </c>
      <c r="L28" s="41"/>
      <c r="M28" s="42">
        <v>0</v>
      </c>
      <c r="N28" s="43" t="s">
        <v>38</v>
      </c>
    </row>
    <row r="29" spans="1:14" ht="63.75" customHeight="1">
      <c r="A29" s="14"/>
      <c r="B29" s="15"/>
      <c r="C29" s="26" t="s">
        <v>83</v>
      </c>
      <c r="D29" s="11" t="s">
        <v>84</v>
      </c>
      <c r="E29" s="26"/>
      <c r="F29" s="26"/>
      <c r="G29" s="26"/>
      <c r="H29" s="19" t="s">
        <v>19</v>
      </c>
      <c r="I29" s="43" t="s">
        <v>41</v>
      </c>
      <c r="J29" s="19" t="s">
        <v>85</v>
      </c>
      <c r="K29" s="56" t="s">
        <v>22</v>
      </c>
      <c r="L29" s="41"/>
      <c r="M29" s="42">
        <v>0</v>
      </c>
      <c r="N29" s="43" t="s">
        <v>86</v>
      </c>
    </row>
    <row r="30" spans="1:14" ht="45.75" customHeight="1">
      <c r="A30" s="14"/>
      <c r="B30" s="15"/>
      <c r="C30" s="26"/>
      <c r="D30" s="21" t="s">
        <v>32</v>
      </c>
      <c r="E30" s="21"/>
      <c r="F30" s="21"/>
      <c r="G30" s="21"/>
      <c r="H30" s="21"/>
      <c r="I30" s="21"/>
      <c r="J30" s="57"/>
      <c r="K30" s="48"/>
      <c r="L30" s="58">
        <f>SUM(L13:L29)</f>
        <v>0</v>
      </c>
      <c r="M30" s="48">
        <f>SUM(M13:M29)</f>
        <v>0</v>
      </c>
      <c r="N30" s="59"/>
    </row>
    <row r="31" spans="1:14" s="1" customFormat="1" ht="19.149999999999999" customHeight="1">
      <c r="A31" s="26"/>
      <c r="B31" s="29"/>
      <c r="C31" s="101" t="s">
        <v>87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60"/>
    </row>
    <row r="32" spans="1:14" s="1" customFormat="1" ht="51" customHeight="1">
      <c r="A32" s="26"/>
      <c r="B32" s="29"/>
      <c r="C32" s="26" t="s">
        <v>34</v>
      </c>
      <c r="D32" s="23" t="s">
        <v>88</v>
      </c>
      <c r="E32" s="26"/>
      <c r="F32" s="26"/>
      <c r="G32" s="26"/>
      <c r="H32" s="19" t="s">
        <v>19</v>
      </c>
      <c r="I32" s="19" t="s">
        <v>44</v>
      </c>
      <c r="J32" s="40" t="s">
        <v>89</v>
      </c>
      <c r="K32" s="41" t="s">
        <v>22</v>
      </c>
      <c r="L32" s="42"/>
      <c r="M32" s="42">
        <v>0</v>
      </c>
      <c r="N32" s="61" t="s">
        <v>38</v>
      </c>
    </row>
    <row r="33" spans="1:15" s="1" customFormat="1" ht="84.75" customHeight="1">
      <c r="A33" s="26"/>
      <c r="B33" s="29"/>
      <c r="C33" s="20" t="s">
        <v>39</v>
      </c>
      <c r="D33" s="17" t="s">
        <v>90</v>
      </c>
      <c r="E33" s="20"/>
      <c r="F33" s="20"/>
      <c r="G33" s="20"/>
      <c r="H33" s="19" t="s">
        <v>19</v>
      </c>
      <c r="I33" s="19" t="s">
        <v>44</v>
      </c>
      <c r="J33" s="40" t="s">
        <v>91</v>
      </c>
      <c r="K33" s="41" t="s">
        <v>22</v>
      </c>
      <c r="L33" s="42"/>
      <c r="M33" s="42">
        <v>0</v>
      </c>
      <c r="N33" s="43" t="s">
        <v>27</v>
      </c>
    </row>
    <row r="34" spans="1:15" s="1" customFormat="1" ht="81.75" customHeight="1">
      <c r="A34" s="26"/>
      <c r="B34" s="29"/>
      <c r="C34" s="26" t="s">
        <v>92</v>
      </c>
      <c r="D34" s="17" t="s">
        <v>93</v>
      </c>
      <c r="E34" s="26"/>
      <c r="F34" s="26"/>
      <c r="G34" s="26"/>
      <c r="H34" s="19" t="s">
        <v>19</v>
      </c>
      <c r="I34" s="19" t="s">
        <v>41</v>
      </c>
      <c r="J34" s="51" t="s">
        <v>94</v>
      </c>
      <c r="K34" s="41" t="s">
        <v>22</v>
      </c>
      <c r="L34" s="52"/>
      <c r="M34" s="56">
        <v>0</v>
      </c>
      <c r="N34" s="19" t="s">
        <v>71</v>
      </c>
    </row>
    <row r="35" spans="1:15" s="1" customFormat="1" ht="51" customHeight="1">
      <c r="A35" s="26"/>
      <c r="B35" s="29"/>
      <c r="C35" s="26" t="s">
        <v>95</v>
      </c>
      <c r="D35" s="22" t="s">
        <v>96</v>
      </c>
      <c r="E35" s="26"/>
      <c r="F35" s="26"/>
      <c r="G35" s="26"/>
      <c r="H35" s="19" t="s">
        <v>19</v>
      </c>
      <c r="I35" s="19" t="s">
        <v>44</v>
      </c>
      <c r="J35" s="62" t="s">
        <v>45</v>
      </c>
      <c r="K35" s="41" t="s">
        <v>22</v>
      </c>
      <c r="L35" s="52"/>
      <c r="M35" s="42">
        <v>0</v>
      </c>
      <c r="N35" s="43" t="s">
        <v>46</v>
      </c>
      <c r="O35" s="63"/>
    </row>
    <row r="36" spans="1:15" s="1" customFormat="1" ht="61.15" customHeight="1">
      <c r="A36" s="26"/>
      <c r="B36" s="31"/>
      <c r="C36" s="26" t="s">
        <v>97</v>
      </c>
      <c r="D36" s="17" t="s">
        <v>98</v>
      </c>
      <c r="E36" s="26"/>
      <c r="F36" s="26"/>
      <c r="G36" s="26"/>
      <c r="H36" s="19" t="s">
        <v>19</v>
      </c>
      <c r="I36" s="19" t="s">
        <v>99</v>
      </c>
      <c r="J36" s="40" t="s">
        <v>100</v>
      </c>
      <c r="K36" s="41" t="s">
        <v>22</v>
      </c>
      <c r="L36" s="52"/>
      <c r="M36" s="41">
        <v>0</v>
      </c>
      <c r="N36" s="19" t="s">
        <v>101</v>
      </c>
    </row>
    <row r="37" spans="1:15" s="1" customFormat="1" ht="81" customHeight="1">
      <c r="A37" s="26"/>
      <c r="B37" s="31"/>
      <c r="C37" s="26" t="s">
        <v>102</v>
      </c>
      <c r="D37" s="22" t="s">
        <v>103</v>
      </c>
      <c r="E37" s="26"/>
      <c r="F37" s="26"/>
      <c r="G37" s="26"/>
      <c r="H37" s="19" t="s">
        <v>19</v>
      </c>
      <c r="I37" s="53" t="s">
        <v>41</v>
      </c>
      <c r="J37" s="53" t="s">
        <v>65</v>
      </c>
      <c r="K37" s="41" t="s">
        <v>22</v>
      </c>
      <c r="L37" s="45"/>
      <c r="M37" s="46">
        <v>0</v>
      </c>
      <c r="N37" s="54" t="s">
        <v>65</v>
      </c>
    </row>
    <row r="38" spans="1:15" s="1" customFormat="1" ht="85.15" customHeight="1">
      <c r="A38" s="32"/>
      <c r="B38" s="33"/>
      <c r="C38" s="26" t="s">
        <v>104</v>
      </c>
      <c r="D38" s="22" t="s">
        <v>105</v>
      </c>
      <c r="E38" s="26"/>
      <c r="F38" s="26"/>
      <c r="G38" s="26"/>
      <c r="H38" s="19" t="s">
        <v>19</v>
      </c>
      <c r="I38" s="53" t="s">
        <v>44</v>
      </c>
      <c r="J38" s="53" t="s">
        <v>106</v>
      </c>
      <c r="K38" s="41" t="s">
        <v>22</v>
      </c>
      <c r="L38" s="45"/>
      <c r="M38" s="46">
        <v>0</v>
      </c>
      <c r="N38" s="54" t="s">
        <v>107</v>
      </c>
    </row>
    <row r="39" spans="1:15" s="1" customFormat="1" ht="75" customHeight="1">
      <c r="A39" s="32"/>
      <c r="B39" s="33"/>
      <c r="C39" s="24">
        <v>8</v>
      </c>
      <c r="D39" s="22" t="s">
        <v>108</v>
      </c>
      <c r="E39" s="26"/>
      <c r="F39" s="26"/>
      <c r="G39" s="26"/>
      <c r="H39" s="28" t="s">
        <v>19</v>
      </c>
      <c r="I39" s="50" t="s">
        <v>41</v>
      </c>
      <c r="J39" s="54" t="s">
        <v>51</v>
      </c>
      <c r="K39" s="41" t="s">
        <v>22</v>
      </c>
      <c r="L39" s="45"/>
      <c r="M39" s="46">
        <v>0</v>
      </c>
      <c r="N39" s="28" t="s">
        <v>52</v>
      </c>
    </row>
    <row r="40" spans="1:15" s="1" customFormat="1" ht="75" customHeight="1">
      <c r="A40" s="32"/>
      <c r="B40" s="33"/>
      <c r="C40" s="24">
        <v>9</v>
      </c>
      <c r="D40" s="22" t="s">
        <v>109</v>
      </c>
      <c r="E40" s="26"/>
      <c r="F40" s="26"/>
      <c r="G40" s="26"/>
      <c r="H40" s="28" t="s">
        <v>19</v>
      </c>
      <c r="I40" s="50" t="s">
        <v>36</v>
      </c>
      <c r="J40" s="54" t="s">
        <v>70</v>
      </c>
      <c r="K40" s="41" t="s">
        <v>56</v>
      </c>
      <c r="L40" s="45"/>
      <c r="M40" s="46">
        <v>0</v>
      </c>
      <c r="N40" s="28" t="s">
        <v>27</v>
      </c>
    </row>
    <row r="41" spans="1:15" s="1" customFormat="1" ht="51.75" customHeight="1">
      <c r="A41" s="32"/>
      <c r="B41" s="33"/>
      <c r="C41" s="24">
        <v>10</v>
      </c>
      <c r="D41" s="22" t="s">
        <v>110</v>
      </c>
      <c r="E41" s="26"/>
      <c r="F41" s="26"/>
      <c r="G41" s="26"/>
      <c r="H41" s="28" t="s">
        <v>19</v>
      </c>
      <c r="I41" s="50" t="s">
        <v>41</v>
      </c>
      <c r="J41" s="19" t="s">
        <v>85</v>
      </c>
      <c r="K41" s="41" t="s">
        <v>22</v>
      </c>
      <c r="L41" s="45"/>
      <c r="M41" s="46">
        <v>0</v>
      </c>
      <c r="N41" s="28" t="s">
        <v>111</v>
      </c>
    </row>
    <row r="42" spans="1:15" s="1" customFormat="1" ht="46.5" customHeight="1">
      <c r="A42" s="32"/>
      <c r="B42" s="33"/>
      <c r="C42" s="24">
        <v>11</v>
      </c>
      <c r="D42" s="23" t="s">
        <v>60</v>
      </c>
      <c r="E42" s="26"/>
      <c r="F42" s="26"/>
      <c r="G42" s="26"/>
      <c r="H42" s="19" t="s">
        <v>19</v>
      </c>
      <c r="I42" s="43" t="s">
        <v>41</v>
      </c>
      <c r="J42" s="19" t="s">
        <v>61</v>
      </c>
      <c r="K42" s="43" t="s">
        <v>56</v>
      </c>
      <c r="L42" s="41"/>
      <c r="M42" s="46">
        <v>0</v>
      </c>
      <c r="N42" s="28" t="s">
        <v>62</v>
      </c>
    </row>
    <row r="43" spans="1:15" s="1" customFormat="1" ht="46.5" customHeight="1">
      <c r="A43" s="32"/>
      <c r="B43" s="33"/>
      <c r="C43" s="30"/>
      <c r="D43" s="30" t="s">
        <v>32</v>
      </c>
      <c r="E43" s="30"/>
      <c r="F43" s="30"/>
      <c r="G43" s="30"/>
      <c r="H43" s="30"/>
      <c r="I43" s="30"/>
      <c r="J43" s="57"/>
      <c r="K43" s="47"/>
      <c r="L43" s="47">
        <f>SUM(L32:L42)</f>
        <v>0</v>
      </c>
      <c r="M43" s="59">
        <f>SUM(M32:M42)</f>
        <v>0</v>
      </c>
      <c r="N43" s="59">
        <f>L43-M43</f>
        <v>0</v>
      </c>
    </row>
    <row r="44" spans="1:15" s="1" customFormat="1" ht="28.5" customHeight="1">
      <c r="A44" s="32"/>
      <c r="B44" s="33"/>
      <c r="C44" s="101" t="s">
        <v>112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60"/>
    </row>
    <row r="45" spans="1:15" s="1" customFormat="1" ht="82.5" customHeight="1">
      <c r="A45" s="26"/>
      <c r="B45" s="31"/>
      <c r="C45" s="26" t="s">
        <v>34</v>
      </c>
      <c r="D45" s="17" t="s">
        <v>113</v>
      </c>
      <c r="E45" s="26"/>
      <c r="F45" s="26"/>
      <c r="G45" s="26"/>
      <c r="H45" s="19" t="s">
        <v>19</v>
      </c>
      <c r="I45" s="43" t="s">
        <v>114</v>
      </c>
      <c r="J45" s="40" t="s">
        <v>115</v>
      </c>
      <c r="K45" s="41" t="s">
        <v>22</v>
      </c>
      <c r="L45" s="64"/>
      <c r="M45" s="42">
        <v>0</v>
      </c>
      <c r="N45" s="19" t="s">
        <v>27</v>
      </c>
    </row>
    <row r="46" spans="1:15" s="1" customFormat="1" ht="72" customHeight="1">
      <c r="A46" s="26"/>
      <c r="B46" s="31"/>
      <c r="C46" s="26" t="s">
        <v>39</v>
      </c>
      <c r="D46" s="17" t="s">
        <v>116</v>
      </c>
      <c r="E46" s="26"/>
      <c r="F46" s="26"/>
      <c r="G46" s="26"/>
      <c r="H46" s="19" t="s">
        <v>19</v>
      </c>
      <c r="I46" s="19" t="s">
        <v>44</v>
      </c>
      <c r="J46" s="62" t="s">
        <v>45</v>
      </c>
      <c r="K46" s="41" t="s">
        <v>22</v>
      </c>
      <c r="L46" s="65"/>
      <c r="M46" s="42">
        <v>0</v>
      </c>
      <c r="N46" s="44" t="s">
        <v>46</v>
      </c>
    </row>
    <row r="47" spans="1:15" s="1" customFormat="1" ht="67.5" customHeight="1">
      <c r="A47" s="26"/>
      <c r="B47" s="31"/>
      <c r="C47" s="26" t="s">
        <v>92</v>
      </c>
      <c r="D47" s="23" t="s">
        <v>117</v>
      </c>
      <c r="E47" s="26"/>
      <c r="F47" s="26"/>
      <c r="G47" s="26"/>
      <c r="H47" s="19" t="s">
        <v>19</v>
      </c>
      <c r="I47" s="19" t="s">
        <v>44</v>
      </c>
      <c r="J47" s="40" t="s">
        <v>118</v>
      </c>
      <c r="K47" s="41" t="s">
        <v>22</v>
      </c>
      <c r="L47" s="42"/>
      <c r="M47" s="42">
        <v>0</v>
      </c>
      <c r="N47" s="43" t="s">
        <v>119</v>
      </c>
      <c r="O47" s="66"/>
    </row>
    <row r="48" spans="1:15" s="1" customFormat="1" ht="57" customHeight="1">
      <c r="A48" s="26"/>
      <c r="B48" s="31"/>
      <c r="C48" s="26" t="s">
        <v>95</v>
      </c>
      <c r="D48" s="23" t="s">
        <v>120</v>
      </c>
      <c r="E48" s="26"/>
      <c r="F48" s="26"/>
      <c r="G48" s="26"/>
      <c r="H48" s="19" t="s">
        <v>19</v>
      </c>
      <c r="I48" s="19" t="s">
        <v>44</v>
      </c>
      <c r="J48" s="40" t="s">
        <v>115</v>
      </c>
      <c r="K48" s="41" t="s">
        <v>22</v>
      </c>
      <c r="L48" s="41"/>
      <c r="M48" s="42">
        <v>0</v>
      </c>
      <c r="N48" s="43" t="s">
        <v>121</v>
      </c>
      <c r="O48" s="66"/>
    </row>
    <row r="49" spans="1:15" s="1" customFormat="1" ht="80.25" customHeight="1">
      <c r="A49" s="26"/>
      <c r="B49" s="31"/>
      <c r="C49" s="26" t="s">
        <v>97</v>
      </c>
      <c r="D49" s="11" t="s">
        <v>122</v>
      </c>
      <c r="E49" s="26"/>
      <c r="F49" s="26"/>
      <c r="G49" s="26"/>
      <c r="H49" s="19" t="s">
        <v>19</v>
      </c>
      <c r="I49" s="53" t="s">
        <v>20</v>
      </c>
      <c r="J49" s="53" t="s">
        <v>21</v>
      </c>
      <c r="K49" s="41" t="s">
        <v>22</v>
      </c>
      <c r="L49" s="46"/>
      <c r="M49" s="46">
        <v>0</v>
      </c>
      <c r="N49" s="43" t="s">
        <v>23</v>
      </c>
      <c r="O49" s="66"/>
    </row>
    <row r="50" spans="1:15" s="1" customFormat="1" ht="59.25" customHeight="1">
      <c r="A50" s="26"/>
      <c r="B50" s="31"/>
      <c r="C50" s="26" t="s">
        <v>102</v>
      </c>
      <c r="D50" s="23" t="s">
        <v>123</v>
      </c>
      <c r="E50" s="26"/>
      <c r="F50" s="26"/>
      <c r="G50" s="26"/>
      <c r="H50" s="19" t="s">
        <v>19</v>
      </c>
      <c r="I50" s="19" t="s">
        <v>44</v>
      </c>
      <c r="J50" s="40" t="s">
        <v>106</v>
      </c>
      <c r="K50" s="41" t="s">
        <v>22</v>
      </c>
      <c r="L50" s="64"/>
      <c r="M50" s="42">
        <v>0</v>
      </c>
      <c r="N50" s="43" t="s">
        <v>107</v>
      </c>
      <c r="O50" s="66"/>
    </row>
    <row r="51" spans="1:15" s="1" customFormat="1" ht="55.5" customHeight="1">
      <c r="A51" s="26"/>
      <c r="B51" s="31"/>
      <c r="C51" s="26" t="s">
        <v>104</v>
      </c>
      <c r="D51" s="23" t="s">
        <v>124</v>
      </c>
      <c r="E51" s="26"/>
      <c r="F51" s="26"/>
      <c r="G51" s="26"/>
      <c r="H51" s="19" t="s">
        <v>19</v>
      </c>
      <c r="I51" s="19" t="s">
        <v>44</v>
      </c>
      <c r="J51" s="40" t="s">
        <v>125</v>
      </c>
      <c r="K51" s="41" t="s">
        <v>22</v>
      </c>
      <c r="L51" s="64"/>
      <c r="M51" s="42">
        <v>0</v>
      </c>
      <c r="N51" s="43" t="s">
        <v>126</v>
      </c>
      <c r="O51" s="66"/>
    </row>
    <row r="52" spans="1:15" s="1" customFormat="1" ht="67.5" customHeight="1">
      <c r="A52" s="26"/>
      <c r="B52" s="31"/>
      <c r="C52" s="16">
        <v>8</v>
      </c>
      <c r="D52" s="17" t="s">
        <v>127</v>
      </c>
      <c r="E52" s="26"/>
      <c r="F52" s="26"/>
      <c r="G52" s="26"/>
      <c r="H52" s="19" t="s">
        <v>19</v>
      </c>
      <c r="I52" s="19" t="s">
        <v>44</v>
      </c>
      <c r="J52" s="40" t="s">
        <v>128</v>
      </c>
      <c r="K52" s="41" t="s">
        <v>22</v>
      </c>
      <c r="L52" s="64"/>
      <c r="M52" s="42">
        <v>0</v>
      </c>
      <c r="N52" s="43" t="s">
        <v>31</v>
      </c>
      <c r="O52" s="66"/>
    </row>
    <row r="53" spans="1:15" s="1" customFormat="1" ht="57" customHeight="1">
      <c r="A53" s="26"/>
      <c r="B53" s="31"/>
      <c r="C53" s="26" t="s">
        <v>59</v>
      </c>
      <c r="D53" s="11" t="s">
        <v>129</v>
      </c>
      <c r="E53" s="26"/>
      <c r="F53" s="26"/>
      <c r="G53" s="26"/>
      <c r="H53" s="19" t="s">
        <v>19</v>
      </c>
      <c r="I53" s="43" t="s">
        <v>36</v>
      </c>
      <c r="J53" s="19" t="s">
        <v>30</v>
      </c>
      <c r="K53" s="19" t="s">
        <v>22</v>
      </c>
      <c r="L53" s="41"/>
      <c r="M53" s="46">
        <v>0</v>
      </c>
      <c r="N53" s="43" t="s">
        <v>130</v>
      </c>
      <c r="O53" s="66"/>
    </row>
    <row r="54" spans="1:15" s="1" customFormat="1" ht="67.5" customHeight="1">
      <c r="A54" s="26"/>
      <c r="B54" s="31"/>
      <c r="C54" s="30"/>
      <c r="D54" s="21" t="s">
        <v>32</v>
      </c>
      <c r="E54" s="21"/>
      <c r="F54" s="21"/>
      <c r="G54" s="21"/>
      <c r="H54" s="21"/>
      <c r="I54" s="21"/>
      <c r="J54" s="57"/>
      <c r="K54" s="48"/>
      <c r="L54" s="48">
        <f>SUM(L45:L53)</f>
        <v>0</v>
      </c>
      <c r="M54" s="59">
        <f>SUM(M45:M53)</f>
        <v>0</v>
      </c>
      <c r="N54" s="59"/>
      <c r="O54" s="66"/>
    </row>
    <row r="55" spans="1:15" s="1" customFormat="1" ht="23.25" customHeight="1">
      <c r="A55" s="26"/>
      <c r="B55" s="31"/>
      <c r="C55" s="101" t="s">
        <v>131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60"/>
    </row>
    <row r="56" spans="1:15" s="1" customFormat="1" ht="58.5" customHeight="1">
      <c r="A56" s="26"/>
      <c r="B56" s="31"/>
      <c r="C56" s="26" t="s">
        <v>34</v>
      </c>
      <c r="D56" s="23" t="s">
        <v>132</v>
      </c>
      <c r="E56" s="34"/>
      <c r="F56" s="26"/>
      <c r="G56" s="26"/>
      <c r="H56" s="19" t="s">
        <v>19</v>
      </c>
      <c r="I56" s="43" t="s">
        <v>44</v>
      </c>
      <c r="J56" s="19" t="s">
        <v>91</v>
      </c>
      <c r="K56" s="41" t="s">
        <v>22</v>
      </c>
      <c r="L56" s="41"/>
      <c r="M56" s="42">
        <v>0</v>
      </c>
      <c r="N56" s="43" t="s">
        <v>133</v>
      </c>
    </row>
    <row r="57" spans="1:15" s="1" customFormat="1" ht="48.75" customHeight="1">
      <c r="A57" s="26"/>
      <c r="B57" s="31"/>
      <c r="C57" s="26" t="s">
        <v>39</v>
      </c>
      <c r="D57" s="23" t="s">
        <v>134</v>
      </c>
      <c r="E57" s="34"/>
      <c r="F57" s="26"/>
      <c r="G57" s="26"/>
      <c r="H57" s="19" t="s">
        <v>19</v>
      </c>
      <c r="I57" s="19" t="s">
        <v>41</v>
      </c>
      <c r="J57" s="19" t="s">
        <v>85</v>
      </c>
      <c r="K57" s="41" t="s">
        <v>22</v>
      </c>
      <c r="L57" s="41"/>
      <c r="M57" s="41">
        <v>0</v>
      </c>
      <c r="N57" s="19" t="s">
        <v>111</v>
      </c>
    </row>
    <row r="58" spans="1:15" s="1" customFormat="1" ht="71.25" customHeight="1">
      <c r="A58" s="26"/>
      <c r="B58" s="31"/>
      <c r="C58" s="26" t="s">
        <v>92</v>
      </c>
      <c r="D58" s="23" t="s">
        <v>135</v>
      </c>
      <c r="E58" s="34"/>
      <c r="F58" s="26"/>
      <c r="G58" s="26"/>
      <c r="H58" s="19" t="s">
        <v>19</v>
      </c>
      <c r="I58" s="19" t="s">
        <v>44</v>
      </c>
      <c r="J58" s="19" t="s">
        <v>136</v>
      </c>
      <c r="K58" s="41" t="s">
        <v>22</v>
      </c>
      <c r="L58" s="42"/>
      <c r="M58" s="56">
        <v>0</v>
      </c>
      <c r="N58" s="44" t="s">
        <v>137</v>
      </c>
    </row>
    <row r="59" spans="1:15" s="1" customFormat="1" ht="63" customHeight="1">
      <c r="A59" s="26"/>
      <c r="B59" s="31"/>
      <c r="C59" s="26" t="s">
        <v>95</v>
      </c>
      <c r="D59" s="23" t="s">
        <v>138</v>
      </c>
      <c r="E59" s="34"/>
      <c r="F59" s="26"/>
      <c r="G59" s="26"/>
      <c r="H59" s="19" t="s">
        <v>19</v>
      </c>
      <c r="I59" s="19" t="s">
        <v>41</v>
      </c>
      <c r="J59" s="19" t="s">
        <v>115</v>
      </c>
      <c r="K59" s="41" t="s">
        <v>22</v>
      </c>
      <c r="L59" s="42"/>
      <c r="M59" s="67">
        <v>0</v>
      </c>
      <c r="N59" s="19" t="s">
        <v>121</v>
      </c>
    </row>
    <row r="60" spans="1:15" s="1" customFormat="1" ht="68.25" customHeight="1">
      <c r="A60" s="26"/>
      <c r="B60" s="29"/>
      <c r="C60" s="26" t="s">
        <v>97</v>
      </c>
      <c r="D60" s="23" t="s">
        <v>139</v>
      </c>
      <c r="E60" s="26"/>
      <c r="F60" s="26"/>
      <c r="G60" s="26"/>
      <c r="H60" s="19" t="s">
        <v>19</v>
      </c>
      <c r="I60" s="19" t="s">
        <v>29</v>
      </c>
      <c r="J60" s="19" t="s">
        <v>30</v>
      </c>
      <c r="K60" s="41" t="s">
        <v>22</v>
      </c>
      <c r="L60" s="41"/>
      <c r="M60" s="42">
        <v>0</v>
      </c>
      <c r="N60" s="43" t="s">
        <v>130</v>
      </c>
    </row>
    <row r="61" spans="1:15" s="1" customFormat="1" ht="90" customHeight="1">
      <c r="A61" s="26"/>
      <c r="B61" s="29"/>
      <c r="C61" s="26" t="s">
        <v>102</v>
      </c>
      <c r="D61" s="11" t="s">
        <v>140</v>
      </c>
      <c r="E61" s="26"/>
      <c r="F61" s="26"/>
      <c r="G61" s="26"/>
      <c r="H61" s="19" t="s">
        <v>19</v>
      </c>
      <c r="I61" s="28" t="s">
        <v>41</v>
      </c>
      <c r="J61" s="28" t="s">
        <v>65</v>
      </c>
      <c r="K61" s="41" t="s">
        <v>22</v>
      </c>
      <c r="L61" s="46"/>
      <c r="M61" s="46">
        <v>0</v>
      </c>
      <c r="N61" s="43" t="s">
        <v>65</v>
      </c>
    </row>
    <row r="62" spans="1:15" s="1" customFormat="1" ht="85.15" customHeight="1">
      <c r="A62" s="32"/>
      <c r="B62" s="35"/>
      <c r="C62" s="26" t="s">
        <v>104</v>
      </c>
      <c r="D62" s="11" t="s">
        <v>141</v>
      </c>
      <c r="E62" s="26"/>
      <c r="F62" s="26"/>
      <c r="G62" s="26"/>
      <c r="H62" s="28" t="s">
        <v>19</v>
      </c>
      <c r="I62" s="50" t="s">
        <v>41</v>
      </c>
      <c r="J62" s="43" t="s">
        <v>142</v>
      </c>
      <c r="K62" s="41" t="s">
        <v>22</v>
      </c>
      <c r="L62" s="68"/>
      <c r="M62" s="46">
        <v>0</v>
      </c>
      <c r="N62" s="28" t="s">
        <v>23</v>
      </c>
    </row>
    <row r="63" spans="1:15" s="1" customFormat="1" ht="76.5" customHeight="1">
      <c r="A63" s="26"/>
      <c r="B63" s="29"/>
      <c r="C63" s="26" t="s">
        <v>54</v>
      </c>
      <c r="D63" s="23" t="s">
        <v>60</v>
      </c>
      <c r="E63" s="26"/>
      <c r="F63" s="26"/>
      <c r="G63" s="26"/>
      <c r="H63" s="19" t="s">
        <v>19</v>
      </c>
      <c r="I63" s="43" t="s">
        <v>41</v>
      </c>
      <c r="J63" s="40" t="s">
        <v>61</v>
      </c>
      <c r="K63" s="40" t="s">
        <v>22</v>
      </c>
      <c r="L63" s="52"/>
      <c r="M63" s="46">
        <v>0</v>
      </c>
      <c r="N63" s="28" t="s">
        <v>62</v>
      </c>
    </row>
    <row r="64" spans="1:15" s="1" customFormat="1" ht="60" customHeight="1">
      <c r="A64" s="26"/>
      <c r="B64" s="29"/>
      <c r="C64" s="26" t="s">
        <v>59</v>
      </c>
      <c r="D64" s="23" t="s">
        <v>143</v>
      </c>
      <c r="E64" s="26"/>
      <c r="F64" s="26"/>
      <c r="G64" s="26"/>
      <c r="H64" s="19" t="s">
        <v>19</v>
      </c>
      <c r="I64" s="43" t="s">
        <v>41</v>
      </c>
      <c r="J64" s="19" t="s">
        <v>85</v>
      </c>
      <c r="K64" s="56" t="s">
        <v>22</v>
      </c>
      <c r="L64" s="52"/>
      <c r="M64" s="46"/>
      <c r="N64" s="28" t="s">
        <v>86</v>
      </c>
    </row>
    <row r="65" spans="1:14" s="1" customFormat="1" ht="63.75" customHeight="1">
      <c r="A65" s="26"/>
      <c r="B65" s="29"/>
      <c r="C65" s="26" t="s">
        <v>63</v>
      </c>
      <c r="D65" s="11" t="s">
        <v>144</v>
      </c>
      <c r="E65" s="26"/>
      <c r="F65" s="26"/>
      <c r="G65" s="26"/>
      <c r="H65" s="19" t="s">
        <v>19</v>
      </c>
      <c r="I65" s="43" t="s">
        <v>29</v>
      </c>
      <c r="J65" s="19" t="s">
        <v>30</v>
      </c>
      <c r="K65" s="19" t="s">
        <v>22</v>
      </c>
      <c r="L65" s="52"/>
      <c r="M65" s="46">
        <v>0</v>
      </c>
      <c r="N65" s="28" t="s">
        <v>130</v>
      </c>
    </row>
    <row r="66" spans="1:14" s="1" customFormat="1" ht="31.5" customHeight="1">
      <c r="A66" s="26"/>
      <c r="B66" s="29"/>
      <c r="C66" s="30"/>
      <c r="D66" s="30" t="s">
        <v>32</v>
      </c>
      <c r="E66" s="47"/>
      <c r="F66" s="30"/>
      <c r="G66" s="30"/>
      <c r="H66" s="30"/>
      <c r="I66" s="75"/>
      <c r="J66" s="30"/>
      <c r="K66" s="47"/>
      <c r="L66" s="47">
        <f>SUM(L56:L65)</f>
        <v>0</v>
      </c>
      <c r="M66" s="59">
        <f>SUM(M56:M65)</f>
        <v>0</v>
      </c>
      <c r="N66" s="58"/>
    </row>
    <row r="67" spans="1:14" s="1" customFormat="1" ht="27.75" customHeight="1">
      <c r="A67" s="26"/>
      <c r="B67" s="29"/>
      <c r="C67" s="101" t="s">
        <v>145</v>
      </c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4"/>
    </row>
    <row r="68" spans="1:14" s="1" customFormat="1" ht="43.5" customHeight="1">
      <c r="A68" s="26"/>
      <c r="B68" s="29"/>
      <c r="C68" s="26" t="s">
        <v>34</v>
      </c>
      <c r="D68" s="23" t="s">
        <v>146</v>
      </c>
      <c r="E68" s="26"/>
      <c r="F68" s="26"/>
      <c r="G68" s="26"/>
      <c r="H68" s="19" t="s">
        <v>19</v>
      </c>
      <c r="I68" s="19" t="s">
        <v>61</v>
      </c>
      <c r="J68" s="19" t="s">
        <v>147</v>
      </c>
      <c r="K68" s="41" t="s">
        <v>22</v>
      </c>
      <c r="L68" s="41"/>
      <c r="M68" s="41">
        <v>0</v>
      </c>
      <c r="N68" s="76" t="s">
        <v>58</v>
      </c>
    </row>
    <row r="69" spans="1:14" s="1" customFormat="1" ht="45" customHeight="1">
      <c r="A69" s="26"/>
      <c r="B69" s="29"/>
      <c r="C69" s="26" t="s">
        <v>39</v>
      </c>
      <c r="D69" s="23" t="s">
        <v>148</v>
      </c>
      <c r="E69" s="26"/>
      <c r="F69" s="26"/>
      <c r="G69" s="26"/>
      <c r="H69" s="19" t="s">
        <v>19</v>
      </c>
      <c r="I69" s="43" t="s">
        <v>41</v>
      </c>
      <c r="J69" s="19" t="s">
        <v>149</v>
      </c>
      <c r="K69" s="41" t="s">
        <v>22</v>
      </c>
      <c r="L69" s="42"/>
      <c r="M69" s="42">
        <v>0</v>
      </c>
      <c r="N69" s="19" t="s">
        <v>150</v>
      </c>
    </row>
    <row r="70" spans="1:14" ht="88.5" customHeight="1">
      <c r="A70" s="20"/>
      <c r="B70" s="69"/>
      <c r="C70" s="26" t="s">
        <v>92</v>
      </c>
      <c r="D70" s="23" t="s">
        <v>151</v>
      </c>
      <c r="E70" s="26"/>
      <c r="F70" s="26"/>
      <c r="G70" s="26"/>
      <c r="H70" s="19" t="s">
        <v>19</v>
      </c>
      <c r="I70" s="19" t="s">
        <v>152</v>
      </c>
      <c r="J70" s="19" t="s">
        <v>100</v>
      </c>
      <c r="K70" s="41" t="s">
        <v>22</v>
      </c>
      <c r="L70" s="41"/>
      <c r="M70" s="41">
        <v>0</v>
      </c>
      <c r="N70" s="77" t="s">
        <v>101</v>
      </c>
    </row>
    <row r="71" spans="1:14" ht="55.5" customHeight="1">
      <c r="A71" s="20"/>
      <c r="B71" s="69"/>
      <c r="C71" s="26" t="s">
        <v>95</v>
      </c>
      <c r="D71" s="11" t="s">
        <v>153</v>
      </c>
      <c r="E71" s="26"/>
      <c r="F71" s="26"/>
      <c r="G71" s="26"/>
      <c r="H71" s="19" t="s">
        <v>19</v>
      </c>
      <c r="I71" s="43" t="s">
        <v>25</v>
      </c>
      <c r="J71" s="19" t="s">
        <v>91</v>
      </c>
      <c r="K71" s="41" t="s">
        <v>22</v>
      </c>
      <c r="L71" s="41"/>
      <c r="M71" s="56">
        <v>0</v>
      </c>
      <c r="N71" s="77" t="s">
        <v>133</v>
      </c>
    </row>
    <row r="72" spans="1:14" ht="55.5" customHeight="1">
      <c r="A72" s="20"/>
      <c r="B72" s="69"/>
      <c r="C72" s="26" t="s">
        <v>97</v>
      </c>
      <c r="D72" s="70" t="s">
        <v>154</v>
      </c>
      <c r="E72" s="26"/>
      <c r="F72" s="26"/>
      <c r="G72" s="26"/>
      <c r="H72" s="19" t="s">
        <v>19</v>
      </c>
      <c r="I72" s="43" t="s">
        <v>41</v>
      </c>
      <c r="J72" s="19" t="s">
        <v>155</v>
      </c>
      <c r="K72" s="41" t="s">
        <v>22</v>
      </c>
      <c r="L72" s="41"/>
      <c r="M72" s="56">
        <v>0</v>
      </c>
      <c r="N72" s="77" t="s">
        <v>156</v>
      </c>
    </row>
    <row r="73" spans="1:14" ht="55.5" customHeight="1">
      <c r="A73" s="20"/>
      <c r="B73" s="69"/>
      <c r="C73" s="26" t="s">
        <v>102</v>
      </c>
      <c r="D73" s="70" t="s">
        <v>157</v>
      </c>
      <c r="E73" s="26"/>
      <c r="F73" s="26"/>
      <c r="G73" s="26"/>
      <c r="H73" s="19" t="s">
        <v>19</v>
      </c>
      <c r="I73" s="43" t="s">
        <v>41</v>
      </c>
      <c r="J73" s="19" t="s">
        <v>61</v>
      </c>
      <c r="K73" s="41" t="s">
        <v>22</v>
      </c>
      <c r="L73" s="41"/>
      <c r="M73" s="56">
        <v>0</v>
      </c>
      <c r="N73" s="77" t="s">
        <v>158</v>
      </c>
    </row>
    <row r="74" spans="1:14" ht="55.5" customHeight="1">
      <c r="A74" s="20"/>
      <c r="B74" s="69"/>
      <c r="C74" s="26" t="s">
        <v>104</v>
      </c>
      <c r="D74" s="70" t="s">
        <v>159</v>
      </c>
      <c r="E74" s="26"/>
      <c r="F74" s="26"/>
      <c r="G74" s="26"/>
      <c r="H74" s="19" t="s">
        <v>19</v>
      </c>
      <c r="I74" s="43" t="s">
        <v>41</v>
      </c>
      <c r="J74" s="19" t="s">
        <v>61</v>
      </c>
      <c r="K74" s="41" t="s">
        <v>22</v>
      </c>
      <c r="L74" s="41"/>
      <c r="M74" s="56">
        <v>0</v>
      </c>
      <c r="N74" s="77" t="s">
        <v>158</v>
      </c>
    </row>
    <row r="75" spans="1:14" ht="55.5" customHeight="1">
      <c r="A75" s="20"/>
      <c r="B75" s="69"/>
      <c r="C75" s="26" t="s">
        <v>54</v>
      </c>
      <c r="D75" s="70" t="s">
        <v>160</v>
      </c>
      <c r="E75" s="26"/>
      <c r="F75" s="26"/>
      <c r="G75" s="26"/>
      <c r="H75" s="19" t="s">
        <v>19</v>
      </c>
      <c r="I75" s="43" t="s">
        <v>41</v>
      </c>
      <c r="J75" s="19" t="s">
        <v>51</v>
      </c>
      <c r="K75" s="41" t="s">
        <v>56</v>
      </c>
      <c r="L75" s="41"/>
      <c r="M75" s="56">
        <v>0</v>
      </c>
      <c r="N75" s="77" t="s">
        <v>161</v>
      </c>
    </row>
    <row r="76" spans="1:14" ht="55.5" customHeight="1">
      <c r="A76" s="20"/>
      <c r="B76" s="69"/>
      <c r="C76" s="26" t="s">
        <v>59</v>
      </c>
      <c r="D76" s="70" t="s">
        <v>162</v>
      </c>
      <c r="E76" s="26"/>
      <c r="F76" s="26"/>
      <c r="G76" s="26"/>
      <c r="H76" s="19" t="s">
        <v>19</v>
      </c>
      <c r="I76" s="43" t="s">
        <v>163</v>
      </c>
      <c r="J76" s="19" t="s">
        <v>164</v>
      </c>
      <c r="K76" s="41" t="s">
        <v>56</v>
      </c>
      <c r="L76" s="41"/>
      <c r="M76" s="56">
        <v>0</v>
      </c>
      <c r="N76" s="77" t="s">
        <v>31</v>
      </c>
    </row>
    <row r="77" spans="1:14" ht="66" customHeight="1">
      <c r="A77" s="20"/>
      <c r="B77" s="69"/>
      <c r="C77" s="26" t="s">
        <v>63</v>
      </c>
      <c r="D77" s="71" t="s">
        <v>165</v>
      </c>
      <c r="E77" s="26"/>
      <c r="F77" s="26"/>
      <c r="G77" s="26"/>
      <c r="H77" s="19" t="s">
        <v>19</v>
      </c>
      <c r="I77" s="19" t="s">
        <v>44</v>
      </c>
      <c r="J77" s="19" t="s">
        <v>166</v>
      </c>
      <c r="K77" s="41" t="s">
        <v>22</v>
      </c>
      <c r="L77" s="41"/>
      <c r="M77" s="56">
        <v>0</v>
      </c>
      <c r="N77" s="77" t="s">
        <v>137</v>
      </c>
    </row>
    <row r="78" spans="1:14" ht="73.5" customHeight="1">
      <c r="A78" s="20"/>
      <c r="B78" s="69"/>
      <c r="C78" s="26" t="s">
        <v>66</v>
      </c>
      <c r="D78" s="11" t="s">
        <v>60</v>
      </c>
      <c r="E78" s="26"/>
      <c r="F78" s="26"/>
      <c r="G78" s="26"/>
      <c r="H78" s="19" t="s">
        <v>19</v>
      </c>
      <c r="I78" s="43" t="s">
        <v>41</v>
      </c>
      <c r="J78" s="19" t="s">
        <v>61</v>
      </c>
      <c r="K78" s="19" t="s">
        <v>22</v>
      </c>
      <c r="L78" s="41"/>
      <c r="M78" s="41">
        <v>0</v>
      </c>
      <c r="N78" s="77" t="s">
        <v>62</v>
      </c>
    </row>
    <row r="79" spans="1:14" ht="35.25" customHeight="1">
      <c r="A79" s="20"/>
      <c r="B79" s="69"/>
      <c r="C79" s="30"/>
      <c r="D79" s="30" t="s">
        <v>32</v>
      </c>
      <c r="E79" s="30"/>
      <c r="F79" s="30"/>
      <c r="G79" s="30"/>
      <c r="H79" s="30"/>
      <c r="I79" s="75"/>
      <c r="J79" s="57"/>
      <c r="K79" s="47"/>
      <c r="L79" s="59">
        <f>SUM(L68:L78)</f>
        <v>0</v>
      </c>
      <c r="M79" s="59">
        <f>SUM(M68:M78)</f>
        <v>0</v>
      </c>
      <c r="N79" s="59">
        <f>L79-M79</f>
        <v>0</v>
      </c>
    </row>
    <row r="80" spans="1:14" ht="20.25" customHeight="1">
      <c r="A80" s="20"/>
      <c r="B80" s="69"/>
      <c r="C80" s="101" t="s">
        <v>167</v>
      </c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60"/>
    </row>
    <row r="81" spans="1:14" ht="103.5" customHeight="1">
      <c r="A81" s="20"/>
      <c r="B81" s="69"/>
      <c r="C81" s="26" t="s">
        <v>34</v>
      </c>
      <c r="D81" s="23" t="s">
        <v>168</v>
      </c>
      <c r="E81" s="26"/>
      <c r="F81" s="26"/>
      <c r="G81" s="26"/>
      <c r="H81" s="19" t="s">
        <v>19</v>
      </c>
      <c r="I81" s="19" t="s">
        <v>44</v>
      </c>
      <c r="J81" s="19" t="s">
        <v>136</v>
      </c>
      <c r="K81" s="41" t="s">
        <v>22</v>
      </c>
      <c r="L81" s="41"/>
      <c r="M81" s="41">
        <v>0</v>
      </c>
      <c r="N81" s="61" t="s">
        <v>137</v>
      </c>
    </row>
    <row r="82" spans="1:14" ht="80.25" customHeight="1">
      <c r="A82" s="20"/>
      <c r="B82" s="69"/>
      <c r="C82" s="26" t="s">
        <v>39</v>
      </c>
      <c r="D82" s="23" t="s">
        <v>169</v>
      </c>
      <c r="E82" s="26"/>
      <c r="F82" s="26"/>
      <c r="G82" s="26"/>
      <c r="H82" s="19" t="s">
        <v>19</v>
      </c>
      <c r="I82" s="19" t="s">
        <v>29</v>
      </c>
      <c r="J82" s="19" t="s">
        <v>30</v>
      </c>
      <c r="K82" s="41" t="s">
        <v>22</v>
      </c>
      <c r="L82" s="41"/>
      <c r="M82" s="41">
        <v>0</v>
      </c>
      <c r="N82" s="76" t="s">
        <v>130</v>
      </c>
    </row>
    <row r="83" spans="1:14" ht="56.25" customHeight="1">
      <c r="A83" s="20"/>
      <c r="B83" s="69"/>
      <c r="C83" s="26" t="s">
        <v>92</v>
      </c>
      <c r="D83" s="11" t="s">
        <v>170</v>
      </c>
      <c r="E83" s="26"/>
      <c r="F83" s="26"/>
      <c r="G83" s="26"/>
      <c r="H83" s="19" t="s">
        <v>19</v>
      </c>
      <c r="I83" s="28" t="s">
        <v>36</v>
      </c>
      <c r="J83" s="28" t="s">
        <v>171</v>
      </c>
      <c r="K83" s="41" t="s">
        <v>22</v>
      </c>
      <c r="L83" s="46"/>
      <c r="M83" s="46">
        <v>0</v>
      </c>
      <c r="N83" s="43" t="s">
        <v>133</v>
      </c>
    </row>
    <row r="84" spans="1:14" ht="59.25" customHeight="1">
      <c r="A84" s="20"/>
      <c r="B84" s="69"/>
      <c r="C84" s="26" t="s">
        <v>95</v>
      </c>
      <c r="D84" s="23" t="s">
        <v>60</v>
      </c>
      <c r="E84" s="26"/>
      <c r="F84" s="26"/>
      <c r="G84" s="26"/>
      <c r="H84" s="19" t="s">
        <v>19</v>
      </c>
      <c r="I84" s="43" t="s">
        <v>41</v>
      </c>
      <c r="J84" s="19" t="s">
        <v>61</v>
      </c>
      <c r="K84" s="41" t="s">
        <v>22</v>
      </c>
      <c r="L84" s="41"/>
      <c r="M84" s="46">
        <v>0</v>
      </c>
      <c r="N84" s="43" t="s">
        <v>62</v>
      </c>
    </row>
    <row r="85" spans="1:14" ht="59.25" customHeight="1">
      <c r="A85" s="20"/>
      <c r="B85" s="69"/>
      <c r="C85" s="26" t="s">
        <v>97</v>
      </c>
      <c r="D85" s="72" t="s">
        <v>172</v>
      </c>
      <c r="E85" s="26"/>
      <c r="F85" s="26"/>
      <c r="G85" s="26"/>
      <c r="H85" s="19" t="s">
        <v>19</v>
      </c>
      <c r="I85" s="43" t="s">
        <v>36</v>
      </c>
      <c r="J85" s="19" t="s">
        <v>171</v>
      </c>
      <c r="K85" s="19" t="s">
        <v>30</v>
      </c>
      <c r="L85" s="41"/>
      <c r="M85" s="46">
        <v>0</v>
      </c>
      <c r="N85" s="43" t="s">
        <v>133</v>
      </c>
    </row>
    <row r="86" spans="1:14" ht="35.25" customHeight="1">
      <c r="A86" s="20"/>
      <c r="B86" s="69"/>
      <c r="C86" s="73"/>
      <c r="D86" s="73" t="s">
        <v>32</v>
      </c>
      <c r="E86" s="73"/>
      <c r="F86" s="73"/>
      <c r="G86" s="73"/>
      <c r="H86" s="73"/>
      <c r="I86" s="78"/>
      <c r="J86" s="79"/>
      <c r="K86" s="80"/>
      <c r="L86" s="81">
        <f>SUM(L81:L85)</f>
        <v>0</v>
      </c>
      <c r="M86" s="81">
        <f>SUM(M81:M85)</f>
        <v>0</v>
      </c>
      <c r="N86" s="81"/>
    </row>
    <row r="87" spans="1:14" ht="17.25" customHeight="1">
      <c r="A87" s="20"/>
      <c r="B87" s="69"/>
      <c r="C87" s="101" t="s">
        <v>173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</row>
    <row r="88" spans="1:14" ht="58.5" customHeight="1">
      <c r="A88" s="20"/>
      <c r="B88" s="69"/>
      <c r="C88" s="26" t="s">
        <v>34</v>
      </c>
      <c r="D88" s="23" t="s">
        <v>174</v>
      </c>
      <c r="E88" s="26"/>
      <c r="F88" s="26"/>
      <c r="G88" s="26"/>
      <c r="H88" s="23" t="s">
        <v>19</v>
      </c>
      <c r="I88" s="23" t="s">
        <v>44</v>
      </c>
      <c r="J88" s="23" t="s">
        <v>175</v>
      </c>
      <c r="K88" s="56" t="s">
        <v>22</v>
      </c>
      <c r="L88" s="56"/>
      <c r="M88" s="56">
        <v>0</v>
      </c>
      <c r="N88" s="19" t="s">
        <v>137</v>
      </c>
    </row>
    <row r="89" spans="1:14" ht="64.900000000000006" customHeight="1">
      <c r="A89" s="20"/>
      <c r="B89" s="69"/>
      <c r="C89" s="26" t="s">
        <v>39</v>
      </c>
      <c r="D89" s="23" t="s">
        <v>176</v>
      </c>
      <c r="E89" s="73"/>
      <c r="F89" s="73"/>
      <c r="G89" s="73"/>
      <c r="H89" s="23" t="s">
        <v>19</v>
      </c>
      <c r="I89" s="23" t="s">
        <v>36</v>
      </c>
      <c r="J89" s="23" t="s">
        <v>171</v>
      </c>
      <c r="K89" s="56" t="s">
        <v>22</v>
      </c>
      <c r="L89" s="56"/>
      <c r="M89" s="56">
        <v>0</v>
      </c>
      <c r="N89" s="19" t="s">
        <v>133</v>
      </c>
    </row>
    <row r="90" spans="1:14" ht="64.5" customHeight="1">
      <c r="A90" s="20"/>
      <c r="B90" s="69"/>
      <c r="C90" s="26" t="s">
        <v>92</v>
      </c>
      <c r="D90" s="11" t="s">
        <v>177</v>
      </c>
      <c r="E90" s="73"/>
      <c r="F90" s="73"/>
      <c r="G90" s="73"/>
      <c r="H90" s="23" t="s">
        <v>19</v>
      </c>
      <c r="I90" s="23" t="s">
        <v>178</v>
      </c>
      <c r="J90" s="23" t="s">
        <v>100</v>
      </c>
      <c r="K90" s="56" t="s">
        <v>22</v>
      </c>
      <c r="L90" s="56"/>
      <c r="M90" s="56">
        <v>0</v>
      </c>
      <c r="N90" s="19" t="s">
        <v>101</v>
      </c>
    </row>
    <row r="91" spans="1:14" ht="59.25" customHeight="1">
      <c r="A91" s="20"/>
      <c r="B91" s="69"/>
      <c r="C91" s="26" t="s">
        <v>95</v>
      </c>
      <c r="D91" s="11" t="s">
        <v>179</v>
      </c>
      <c r="E91" s="26"/>
      <c r="F91" s="26"/>
      <c r="G91" s="26"/>
      <c r="H91" s="23" t="s">
        <v>19</v>
      </c>
      <c r="I91" s="74" t="s">
        <v>41</v>
      </c>
      <c r="J91" s="23" t="s">
        <v>61</v>
      </c>
      <c r="K91" s="56" t="s">
        <v>22</v>
      </c>
      <c r="L91" s="56"/>
      <c r="M91" s="56">
        <v>0</v>
      </c>
      <c r="N91" s="19" t="s">
        <v>62</v>
      </c>
    </row>
    <row r="92" spans="1:14" ht="55.5" customHeight="1">
      <c r="A92" s="20"/>
      <c r="B92" s="69"/>
      <c r="C92" s="26" t="s">
        <v>97</v>
      </c>
      <c r="D92" s="11" t="s">
        <v>180</v>
      </c>
      <c r="E92" s="26"/>
      <c r="F92" s="26"/>
      <c r="G92" s="26"/>
      <c r="H92" s="23" t="s">
        <v>19</v>
      </c>
      <c r="I92" s="11" t="s">
        <v>20</v>
      </c>
      <c r="J92" s="11" t="s">
        <v>21</v>
      </c>
      <c r="K92" s="56" t="s">
        <v>22</v>
      </c>
      <c r="L92" s="82"/>
      <c r="M92" s="56">
        <v>0</v>
      </c>
      <c r="N92" s="74" t="s">
        <v>23</v>
      </c>
    </row>
    <row r="93" spans="1:14" ht="55.5" customHeight="1">
      <c r="A93" s="20"/>
      <c r="B93" s="69"/>
      <c r="C93" s="26" t="s">
        <v>102</v>
      </c>
      <c r="D93" s="11" t="s">
        <v>181</v>
      </c>
      <c r="E93" s="26"/>
      <c r="F93" s="26"/>
      <c r="G93" s="26"/>
      <c r="H93" s="23" t="s">
        <v>19</v>
      </c>
      <c r="I93" s="74" t="s">
        <v>36</v>
      </c>
      <c r="J93" s="23" t="s">
        <v>171</v>
      </c>
      <c r="K93" s="23" t="s">
        <v>22</v>
      </c>
      <c r="L93" s="56"/>
      <c r="M93" s="56">
        <v>0</v>
      </c>
      <c r="N93" s="19" t="s">
        <v>133</v>
      </c>
    </row>
    <row r="94" spans="1:14" ht="55.5" customHeight="1">
      <c r="A94" s="20"/>
      <c r="B94" s="69"/>
      <c r="C94" s="26" t="s">
        <v>104</v>
      </c>
      <c r="D94" s="11" t="s">
        <v>182</v>
      </c>
      <c r="E94" s="26"/>
      <c r="F94" s="26"/>
      <c r="G94" s="26"/>
      <c r="H94" s="23" t="s">
        <v>19</v>
      </c>
      <c r="I94" s="74" t="s">
        <v>44</v>
      </c>
      <c r="J94" s="23" t="s">
        <v>171</v>
      </c>
      <c r="K94" s="23" t="s">
        <v>22</v>
      </c>
      <c r="L94" s="56"/>
      <c r="M94" s="56">
        <v>0</v>
      </c>
      <c r="N94" s="19" t="s">
        <v>133</v>
      </c>
    </row>
    <row r="95" spans="1:14" ht="55.5" customHeight="1">
      <c r="A95" s="20"/>
      <c r="B95" s="69"/>
      <c r="C95" s="30"/>
      <c r="D95" s="30" t="s">
        <v>32</v>
      </c>
      <c r="E95" s="30"/>
      <c r="F95" s="30"/>
      <c r="G95" s="30"/>
      <c r="H95" s="30"/>
      <c r="I95" s="75"/>
      <c r="J95" s="57"/>
      <c r="K95" s="47"/>
      <c r="L95" s="59">
        <f>SUM(L88:L94)</f>
        <v>0</v>
      </c>
      <c r="M95" s="59">
        <f>SUM(M88:M94)</f>
        <v>0</v>
      </c>
      <c r="N95" s="59"/>
    </row>
    <row r="96" spans="1:14" ht="22.5" customHeight="1">
      <c r="A96" s="20"/>
      <c r="B96" s="69" t="s">
        <v>183</v>
      </c>
      <c r="C96" s="101" t="s">
        <v>184</v>
      </c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60"/>
    </row>
    <row r="97" spans="1:15" ht="48.6" customHeight="1">
      <c r="A97" s="20"/>
      <c r="B97" s="69"/>
      <c r="C97" s="26" t="s">
        <v>34</v>
      </c>
      <c r="D97" s="74" t="s">
        <v>185</v>
      </c>
      <c r="E97" s="26"/>
      <c r="F97" s="26"/>
      <c r="G97" s="26"/>
      <c r="H97" s="23" t="s">
        <v>19</v>
      </c>
      <c r="I97" s="23" t="s">
        <v>44</v>
      </c>
      <c r="J97" s="23" t="s">
        <v>186</v>
      </c>
      <c r="K97" s="56" t="s">
        <v>22</v>
      </c>
      <c r="L97" s="67"/>
      <c r="M97" s="56">
        <v>0</v>
      </c>
      <c r="N97" s="43" t="s">
        <v>133</v>
      </c>
    </row>
    <row r="98" spans="1:15" ht="93" customHeight="1">
      <c r="A98" s="20"/>
      <c r="B98" s="69"/>
      <c r="C98" s="26" t="s">
        <v>39</v>
      </c>
      <c r="D98" s="74" t="s">
        <v>187</v>
      </c>
      <c r="E98" s="26"/>
      <c r="F98" s="26"/>
      <c r="G98" s="26"/>
      <c r="H98" s="23" t="s">
        <v>19</v>
      </c>
      <c r="I98" s="23" t="s">
        <v>188</v>
      </c>
      <c r="J98" s="23" t="s">
        <v>115</v>
      </c>
      <c r="K98" s="56" t="s">
        <v>22</v>
      </c>
      <c r="L98" s="67"/>
      <c r="M98" s="56">
        <v>0</v>
      </c>
      <c r="N98" s="19" t="s">
        <v>27</v>
      </c>
    </row>
    <row r="99" spans="1:15" ht="93" customHeight="1">
      <c r="A99" s="20"/>
      <c r="B99" s="69"/>
      <c r="C99" s="26" t="s">
        <v>92</v>
      </c>
      <c r="D99" s="23" t="s">
        <v>189</v>
      </c>
      <c r="E99" s="26"/>
      <c r="F99" s="26"/>
      <c r="G99" s="26"/>
      <c r="H99" s="23" t="s">
        <v>19</v>
      </c>
      <c r="I99" s="23" t="s">
        <v>29</v>
      </c>
      <c r="J99" s="23" t="s">
        <v>30</v>
      </c>
      <c r="K99" s="56" t="s">
        <v>22</v>
      </c>
      <c r="L99" s="3"/>
      <c r="M99" s="82">
        <v>0</v>
      </c>
      <c r="N99" s="83" t="s">
        <v>27</v>
      </c>
    </row>
    <row r="100" spans="1:15" s="1" customFormat="1" ht="146.25" customHeight="1">
      <c r="A100" s="26"/>
      <c r="B100" s="29"/>
      <c r="C100" s="26" t="s">
        <v>95</v>
      </c>
      <c r="D100" s="23" t="s">
        <v>190</v>
      </c>
      <c r="E100" s="26"/>
      <c r="F100" s="26"/>
      <c r="G100" s="26"/>
      <c r="H100" s="23" t="s">
        <v>19</v>
      </c>
      <c r="I100" s="23" t="s">
        <v>44</v>
      </c>
      <c r="J100" s="23" t="s">
        <v>118</v>
      </c>
      <c r="K100" s="56" t="s">
        <v>22</v>
      </c>
      <c r="L100" s="67"/>
      <c r="M100" s="82">
        <v>0</v>
      </c>
      <c r="N100" s="44" t="s">
        <v>27</v>
      </c>
    </row>
    <row r="101" spans="1:15" s="1" customFormat="1" ht="79.5" customHeight="1">
      <c r="A101" s="26"/>
      <c r="B101" s="29"/>
      <c r="C101" s="26" t="s">
        <v>97</v>
      </c>
      <c r="D101" s="23" t="s">
        <v>191</v>
      </c>
      <c r="E101" s="26"/>
      <c r="F101" s="26"/>
      <c r="G101" s="26"/>
      <c r="H101" s="11" t="s">
        <v>19</v>
      </c>
      <c r="I101" s="4" t="s">
        <v>36</v>
      </c>
      <c r="J101" s="23" t="s">
        <v>192</v>
      </c>
      <c r="K101" s="56" t="s">
        <v>22</v>
      </c>
      <c r="L101" s="82"/>
      <c r="M101" s="82">
        <v>0</v>
      </c>
      <c r="N101" s="50" t="s">
        <v>193</v>
      </c>
    </row>
    <row r="102" spans="1:15" s="1" customFormat="1" ht="79.5" customHeight="1">
      <c r="A102" s="26"/>
      <c r="B102" s="29"/>
      <c r="C102" s="26" t="s">
        <v>102</v>
      </c>
      <c r="D102" s="23" t="s">
        <v>194</v>
      </c>
      <c r="E102" s="26"/>
      <c r="F102" s="26"/>
      <c r="G102" s="26"/>
      <c r="H102" s="11" t="s">
        <v>19</v>
      </c>
      <c r="I102" s="4" t="s">
        <v>36</v>
      </c>
      <c r="J102" s="23" t="s">
        <v>57</v>
      </c>
      <c r="K102" s="56" t="s">
        <v>56</v>
      </c>
      <c r="L102" s="82"/>
      <c r="M102" s="82">
        <v>0</v>
      </c>
      <c r="N102" s="50" t="s">
        <v>58</v>
      </c>
    </row>
    <row r="103" spans="1:15" s="1" customFormat="1" ht="56.25" customHeight="1">
      <c r="A103" s="26"/>
      <c r="B103" s="29"/>
      <c r="C103" s="26" t="s">
        <v>104</v>
      </c>
      <c r="D103" s="23" t="s">
        <v>195</v>
      </c>
      <c r="E103" s="26"/>
      <c r="F103" s="26"/>
      <c r="G103" s="26"/>
      <c r="H103" s="11" t="s">
        <v>19</v>
      </c>
      <c r="I103" s="4" t="s">
        <v>36</v>
      </c>
      <c r="J103" s="19" t="s">
        <v>85</v>
      </c>
      <c r="K103" s="56" t="s">
        <v>22</v>
      </c>
      <c r="L103" s="82"/>
      <c r="M103" s="82">
        <v>0</v>
      </c>
      <c r="N103" s="50" t="s">
        <v>86</v>
      </c>
    </row>
    <row r="104" spans="1:15" s="1" customFormat="1" ht="45.75" customHeight="1">
      <c r="A104" s="26"/>
      <c r="B104" s="29"/>
      <c r="C104" s="26" t="s">
        <v>54</v>
      </c>
      <c r="D104" s="23" t="s">
        <v>60</v>
      </c>
      <c r="E104" s="26"/>
      <c r="F104" s="26"/>
      <c r="G104" s="26"/>
      <c r="H104" s="23" t="s">
        <v>19</v>
      </c>
      <c r="I104" s="74" t="s">
        <v>41</v>
      </c>
      <c r="J104" s="23" t="s">
        <v>61</v>
      </c>
      <c r="K104" s="56" t="s">
        <v>22</v>
      </c>
      <c r="L104" s="56"/>
      <c r="M104" s="82">
        <v>0</v>
      </c>
      <c r="N104" s="50" t="s">
        <v>62</v>
      </c>
    </row>
    <row r="105" spans="1:15" s="1" customFormat="1" ht="36" customHeight="1">
      <c r="A105" s="26"/>
      <c r="B105" s="29"/>
      <c r="C105" s="30"/>
      <c r="D105" s="30" t="s">
        <v>32</v>
      </c>
      <c r="E105" s="30"/>
      <c r="F105" s="30"/>
      <c r="G105" s="30"/>
      <c r="H105" s="30"/>
      <c r="I105" s="30"/>
      <c r="J105" s="57"/>
      <c r="K105" s="47"/>
      <c r="L105" s="59">
        <f>SUM(L97:L104)</f>
        <v>0</v>
      </c>
      <c r="M105" s="80">
        <f>SUM(M97:M104)</f>
        <v>0</v>
      </c>
      <c r="N105" s="84">
        <f>L105-M105</f>
        <v>0</v>
      </c>
    </row>
    <row r="106" spans="1:15" s="1" customFormat="1" ht="21.75" customHeight="1">
      <c r="A106" s="26"/>
      <c r="B106" s="29"/>
      <c r="C106" s="101" t="s">
        <v>196</v>
      </c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60"/>
    </row>
    <row r="107" spans="1:15" s="1" customFormat="1" ht="44.25" customHeight="1">
      <c r="A107" s="26"/>
      <c r="B107" s="29"/>
      <c r="C107" s="26" t="s">
        <v>34</v>
      </c>
      <c r="D107" s="23" t="s">
        <v>197</v>
      </c>
      <c r="E107" s="26"/>
      <c r="F107" s="26"/>
      <c r="G107" s="26"/>
      <c r="H107" s="23" t="s">
        <v>19</v>
      </c>
      <c r="I107" s="23" t="s">
        <v>44</v>
      </c>
      <c r="J107" s="23" t="s">
        <v>91</v>
      </c>
      <c r="K107" s="56" t="s">
        <v>22</v>
      </c>
      <c r="L107" s="56"/>
      <c r="M107" s="56">
        <v>0</v>
      </c>
      <c r="N107" s="50" t="s">
        <v>133</v>
      </c>
    </row>
    <row r="108" spans="1:15" s="1" customFormat="1" ht="84" customHeight="1">
      <c r="A108" s="26"/>
      <c r="B108" s="29"/>
      <c r="C108" s="26" t="s">
        <v>39</v>
      </c>
      <c r="D108" s="17" t="s">
        <v>198</v>
      </c>
      <c r="E108" s="26"/>
      <c r="F108" s="26"/>
      <c r="G108" s="26"/>
      <c r="H108" s="23" t="s">
        <v>19</v>
      </c>
      <c r="I108" s="23" t="s">
        <v>41</v>
      </c>
      <c r="J108" s="23" t="s">
        <v>118</v>
      </c>
      <c r="K108" s="56" t="s">
        <v>22</v>
      </c>
      <c r="L108" s="67"/>
      <c r="M108" s="67">
        <v>0</v>
      </c>
      <c r="N108" s="44" t="s">
        <v>27</v>
      </c>
    </row>
    <row r="109" spans="1:15" s="1" customFormat="1" ht="80.25" customHeight="1">
      <c r="A109" s="26"/>
      <c r="B109" s="29"/>
      <c r="C109" s="26" t="s">
        <v>92</v>
      </c>
      <c r="D109" s="23" t="s">
        <v>199</v>
      </c>
      <c r="E109" s="26"/>
      <c r="F109" s="26"/>
      <c r="G109" s="26"/>
      <c r="H109" s="23" t="s">
        <v>19</v>
      </c>
      <c r="I109" s="23" t="s">
        <v>29</v>
      </c>
      <c r="J109" s="23" t="s">
        <v>30</v>
      </c>
      <c r="K109" s="56" t="s">
        <v>22</v>
      </c>
      <c r="L109" s="67"/>
      <c r="M109" s="67">
        <v>0</v>
      </c>
      <c r="N109" s="43" t="s">
        <v>31</v>
      </c>
    </row>
    <row r="110" spans="1:15" s="1" customFormat="1" ht="51" customHeight="1">
      <c r="A110" s="26"/>
      <c r="B110" s="29"/>
      <c r="C110" s="26" t="s">
        <v>95</v>
      </c>
      <c r="D110" s="23" t="s">
        <v>200</v>
      </c>
      <c r="E110" s="26"/>
      <c r="F110" s="26"/>
      <c r="G110" s="26"/>
      <c r="H110" s="23" t="s">
        <v>19</v>
      </c>
      <c r="I110" s="23" t="s">
        <v>44</v>
      </c>
      <c r="J110" s="23" t="s">
        <v>106</v>
      </c>
      <c r="K110" s="56" t="s">
        <v>22</v>
      </c>
      <c r="L110" s="56"/>
      <c r="M110" s="56">
        <v>0</v>
      </c>
      <c r="N110" s="28" t="s">
        <v>107</v>
      </c>
      <c r="O110" s="85"/>
    </row>
    <row r="111" spans="1:15" s="1" customFormat="1" ht="51" customHeight="1">
      <c r="A111" s="26"/>
      <c r="B111" s="29"/>
      <c r="C111" s="26" t="s">
        <v>97</v>
      </c>
      <c r="D111" s="23" t="s">
        <v>201</v>
      </c>
      <c r="E111" s="26"/>
      <c r="F111" s="26"/>
      <c r="G111" s="26"/>
      <c r="H111" s="23" t="s">
        <v>19</v>
      </c>
      <c r="I111" s="23" t="s">
        <v>36</v>
      </c>
      <c r="J111" s="23" t="s">
        <v>202</v>
      </c>
      <c r="K111" s="56" t="s">
        <v>22</v>
      </c>
      <c r="L111" s="56"/>
      <c r="M111" s="56">
        <v>0</v>
      </c>
      <c r="N111" s="28" t="s">
        <v>203</v>
      </c>
      <c r="O111" s="85"/>
    </row>
    <row r="112" spans="1:15" s="1" customFormat="1" ht="66.75" customHeight="1">
      <c r="A112" s="26"/>
      <c r="B112" s="29"/>
      <c r="C112" s="26" t="s">
        <v>102</v>
      </c>
      <c r="D112" s="11" t="s">
        <v>204</v>
      </c>
      <c r="E112" s="26"/>
      <c r="F112" s="26"/>
      <c r="G112" s="26"/>
      <c r="H112" s="11" t="s">
        <v>19</v>
      </c>
      <c r="I112" s="4" t="s">
        <v>41</v>
      </c>
      <c r="J112" s="74" t="s">
        <v>51</v>
      </c>
      <c r="K112" s="56" t="s">
        <v>22</v>
      </c>
      <c r="L112" s="86"/>
      <c r="M112" s="82">
        <v>0</v>
      </c>
      <c r="N112" s="28" t="s">
        <v>52</v>
      </c>
      <c r="O112" s="85"/>
    </row>
    <row r="113" spans="1:15" s="1" customFormat="1" ht="75" customHeight="1">
      <c r="A113" s="26"/>
      <c r="B113" s="29"/>
      <c r="C113" s="26" t="s">
        <v>104</v>
      </c>
      <c r="D113" s="23" t="s">
        <v>60</v>
      </c>
      <c r="E113" s="26"/>
      <c r="F113" s="26"/>
      <c r="G113" s="26"/>
      <c r="H113" s="23" t="s">
        <v>19</v>
      </c>
      <c r="I113" s="74" t="s">
        <v>41</v>
      </c>
      <c r="J113" s="23" t="s">
        <v>61</v>
      </c>
      <c r="K113" s="56" t="s">
        <v>22</v>
      </c>
      <c r="L113" s="56"/>
      <c r="M113" s="82">
        <v>0</v>
      </c>
      <c r="N113" s="28" t="s">
        <v>62</v>
      </c>
      <c r="O113" s="85"/>
    </row>
    <row r="114" spans="1:15" s="1" customFormat="1" ht="56.25" customHeight="1">
      <c r="A114" s="26"/>
      <c r="B114" s="29"/>
      <c r="C114" s="26" t="s">
        <v>54</v>
      </c>
      <c r="D114" s="11" t="s">
        <v>205</v>
      </c>
      <c r="E114" s="26"/>
      <c r="F114" s="26"/>
      <c r="G114" s="26"/>
      <c r="H114" s="23" t="s">
        <v>19</v>
      </c>
      <c r="I114" s="74" t="s">
        <v>29</v>
      </c>
      <c r="J114" s="23" t="s">
        <v>30</v>
      </c>
      <c r="K114" s="23" t="s">
        <v>22</v>
      </c>
      <c r="L114" s="56"/>
      <c r="M114" s="82">
        <v>0</v>
      </c>
      <c r="N114" s="28" t="s">
        <v>31</v>
      </c>
      <c r="O114" s="85"/>
    </row>
    <row r="115" spans="1:15" s="1" customFormat="1" ht="45" customHeight="1">
      <c r="A115" s="26"/>
      <c r="B115" s="29"/>
      <c r="C115" s="21"/>
      <c r="D115" s="21" t="s">
        <v>32</v>
      </c>
      <c r="E115" s="21"/>
      <c r="F115" s="21"/>
      <c r="G115" s="21"/>
      <c r="H115" s="21"/>
      <c r="I115" s="21"/>
      <c r="J115" s="57"/>
      <c r="K115" s="48"/>
      <c r="L115" s="58">
        <f>SUM(L107:L114)</f>
        <v>0</v>
      </c>
      <c r="M115" s="81">
        <f>SUM(M107:M114)</f>
        <v>0</v>
      </c>
      <c r="N115" s="82">
        <f>L115-M115</f>
        <v>0</v>
      </c>
      <c r="O115" s="85"/>
    </row>
    <row r="116" spans="1:15" s="1" customFormat="1" ht="21" customHeight="1">
      <c r="A116" s="32"/>
      <c r="B116" s="35"/>
      <c r="C116" s="100" t="s">
        <v>206</v>
      </c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4"/>
      <c r="O116" s="85"/>
    </row>
    <row r="117" spans="1:15" s="1" customFormat="1" ht="57.75" customHeight="1">
      <c r="A117" s="32"/>
      <c r="B117" s="35"/>
      <c r="C117" s="23" t="s">
        <v>34</v>
      </c>
      <c r="D117" s="23" t="s">
        <v>207</v>
      </c>
      <c r="E117" s="23" t="s">
        <v>19</v>
      </c>
      <c r="F117" s="23" t="s">
        <v>25</v>
      </c>
      <c r="G117" s="23" t="s">
        <v>149</v>
      </c>
      <c r="H117" s="23" t="s">
        <v>19</v>
      </c>
      <c r="I117" s="23" t="s">
        <v>25</v>
      </c>
      <c r="J117" s="23" t="s">
        <v>149</v>
      </c>
      <c r="K117" s="56" t="s">
        <v>22</v>
      </c>
      <c r="L117" s="82"/>
      <c r="M117" s="82">
        <v>0</v>
      </c>
      <c r="N117" s="50" t="s">
        <v>150</v>
      </c>
      <c r="O117" s="85"/>
    </row>
    <row r="118" spans="1:15" s="1" customFormat="1" ht="99" customHeight="1">
      <c r="A118" s="32"/>
      <c r="B118" s="35"/>
      <c r="C118" s="20" t="s">
        <v>39</v>
      </c>
      <c r="D118" s="11" t="s">
        <v>208</v>
      </c>
      <c r="E118" s="20"/>
      <c r="F118" s="20"/>
      <c r="G118" s="20"/>
      <c r="H118" s="23" t="s">
        <v>19</v>
      </c>
      <c r="I118" s="23" t="s">
        <v>41</v>
      </c>
      <c r="J118" s="23" t="s">
        <v>80</v>
      </c>
      <c r="K118" s="56" t="s">
        <v>22</v>
      </c>
      <c r="L118" s="82"/>
      <c r="M118" s="82">
        <v>0</v>
      </c>
      <c r="N118" s="50" t="s">
        <v>27</v>
      </c>
      <c r="O118" s="85"/>
    </row>
    <row r="119" spans="1:15" s="1" customFormat="1" ht="50.25" customHeight="1">
      <c r="A119" s="32"/>
      <c r="B119" s="35"/>
      <c r="C119" s="20" t="s">
        <v>92</v>
      </c>
      <c r="D119" s="23" t="s">
        <v>209</v>
      </c>
      <c r="E119" s="20"/>
      <c r="F119" s="20"/>
      <c r="G119" s="20"/>
      <c r="H119" s="23" t="s">
        <v>19</v>
      </c>
      <c r="I119" s="23" t="s">
        <v>210</v>
      </c>
      <c r="J119" s="23" t="s">
        <v>211</v>
      </c>
      <c r="K119" s="56" t="s">
        <v>22</v>
      </c>
      <c r="L119" s="56"/>
      <c r="M119" s="67">
        <v>0</v>
      </c>
      <c r="N119" s="83" t="s">
        <v>46</v>
      </c>
      <c r="O119" s="85"/>
    </row>
    <row r="120" spans="1:15" s="1" customFormat="1" ht="57" customHeight="1">
      <c r="A120" s="26"/>
      <c r="B120" s="29"/>
      <c r="C120" s="20" t="s">
        <v>95</v>
      </c>
      <c r="D120" s="23" t="s">
        <v>60</v>
      </c>
      <c r="E120" s="26"/>
      <c r="F120" s="26"/>
      <c r="G120" s="26"/>
      <c r="H120" s="23" t="s">
        <v>19</v>
      </c>
      <c r="I120" s="74" t="s">
        <v>41</v>
      </c>
      <c r="J120" s="23" t="s">
        <v>61</v>
      </c>
      <c r="K120" s="56" t="s">
        <v>22</v>
      </c>
      <c r="L120" s="56"/>
      <c r="M120" s="67">
        <v>0</v>
      </c>
      <c r="N120" s="83" t="s">
        <v>62</v>
      </c>
      <c r="O120" s="85"/>
    </row>
    <row r="121" spans="1:15" s="1" customFormat="1" ht="57" customHeight="1">
      <c r="A121" s="26"/>
      <c r="B121" s="29"/>
      <c r="C121" s="20" t="s">
        <v>97</v>
      </c>
      <c r="D121" s="23" t="s">
        <v>212</v>
      </c>
      <c r="E121" s="26"/>
      <c r="F121" s="26"/>
      <c r="G121" s="26"/>
      <c r="H121" s="23" t="s">
        <v>19</v>
      </c>
      <c r="I121" s="74" t="s">
        <v>41</v>
      </c>
      <c r="J121" s="23" t="s">
        <v>202</v>
      </c>
      <c r="K121" s="56" t="s">
        <v>22</v>
      </c>
      <c r="L121" s="56"/>
      <c r="M121" s="67">
        <v>0</v>
      </c>
      <c r="N121" s="83" t="s">
        <v>203</v>
      </c>
      <c r="O121" s="85"/>
    </row>
    <row r="122" spans="1:15" s="1" customFormat="1" ht="57" customHeight="1">
      <c r="A122" s="26"/>
      <c r="B122" s="29"/>
      <c r="C122" s="20" t="s">
        <v>102</v>
      </c>
      <c r="D122" s="23" t="s">
        <v>213</v>
      </c>
      <c r="E122" s="26"/>
      <c r="F122" s="26"/>
      <c r="G122" s="26"/>
      <c r="H122" s="23" t="s">
        <v>19</v>
      </c>
      <c r="I122" s="74" t="s">
        <v>56</v>
      </c>
      <c r="J122" s="23" t="s">
        <v>57</v>
      </c>
      <c r="K122" s="56" t="s">
        <v>22</v>
      </c>
      <c r="L122" s="56"/>
      <c r="M122" s="67">
        <v>0</v>
      </c>
      <c r="N122" s="43" t="s">
        <v>58</v>
      </c>
      <c r="O122" s="85"/>
    </row>
    <row r="123" spans="1:15" s="1" customFormat="1" ht="57" customHeight="1">
      <c r="A123" s="26"/>
      <c r="B123" s="29"/>
      <c r="C123" s="20" t="s">
        <v>104</v>
      </c>
      <c r="D123" s="11" t="s">
        <v>214</v>
      </c>
      <c r="E123" s="26"/>
      <c r="F123" s="26"/>
      <c r="G123" s="26"/>
      <c r="H123" s="23" t="s">
        <v>19</v>
      </c>
      <c r="I123" s="74" t="s">
        <v>41</v>
      </c>
      <c r="J123" s="23" t="s">
        <v>30</v>
      </c>
      <c r="K123" s="23" t="s">
        <v>22</v>
      </c>
      <c r="L123" s="56"/>
      <c r="M123" s="67">
        <v>0</v>
      </c>
      <c r="N123" s="83" t="s">
        <v>31</v>
      </c>
      <c r="O123" s="85"/>
    </row>
    <row r="124" spans="1:15" s="1" customFormat="1" ht="29.25" customHeight="1">
      <c r="A124" s="26"/>
      <c r="B124" s="29"/>
      <c r="C124" s="21"/>
      <c r="D124" s="30" t="s">
        <v>32</v>
      </c>
      <c r="E124" s="30"/>
      <c r="F124" s="30"/>
      <c r="G124" s="30"/>
      <c r="H124" s="30"/>
      <c r="I124" s="30"/>
      <c r="J124" s="57"/>
      <c r="K124" s="47"/>
      <c r="L124" s="47">
        <f>SUM(L117:L123)</f>
        <v>0</v>
      </c>
      <c r="M124" s="81">
        <f>SUM(M117:M123)</f>
        <v>0</v>
      </c>
      <c r="N124" s="82">
        <f>L124-M124</f>
        <v>0</v>
      </c>
      <c r="O124" s="85"/>
    </row>
    <row r="125" spans="1:15" s="1" customFormat="1" ht="20.25" customHeight="1">
      <c r="A125" s="26"/>
      <c r="B125" s="29"/>
      <c r="C125" s="100" t="s">
        <v>215</v>
      </c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4"/>
      <c r="O125" s="85"/>
    </row>
    <row r="126" spans="1:15" s="1" customFormat="1" ht="113.25" customHeight="1">
      <c r="A126" s="26"/>
      <c r="B126" s="29"/>
      <c r="C126" s="20" t="s">
        <v>34</v>
      </c>
      <c r="D126" s="23" t="s">
        <v>216</v>
      </c>
      <c r="E126" s="20"/>
      <c r="F126" s="20"/>
      <c r="G126" s="20"/>
      <c r="H126" s="23" t="s">
        <v>19</v>
      </c>
      <c r="I126" s="87" t="s">
        <v>41</v>
      </c>
      <c r="J126" s="87" t="s">
        <v>94</v>
      </c>
      <c r="K126" s="56" t="s">
        <v>22</v>
      </c>
      <c r="L126" s="56"/>
      <c r="M126" s="56">
        <v>0</v>
      </c>
      <c r="N126" s="19" t="s">
        <v>71</v>
      </c>
      <c r="O126" s="85"/>
    </row>
    <row r="127" spans="1:15" s="1" customFormat="1" ht="54.75" customHeight="1">
      <c r="A127" s="26"/>
      <c r="B127" s="29"/>
      <c r="C127" s="20" t="s">
        <v>39</v>
      </c>
      <c r="D127" s="23" t="s">
        <v>217</v>
      </c>
      <c r="E127" s="26"/>
      <c r="F127" s="26"/>
      <c r="G127" s="26"/>
      <c r="H127" s="23" t="s">
        <v>19</v>
      </c>
      <c r="I127" s="23" t="s">
        <v>218</v>
      </c>
      <c r="J127" s="23" t="s">
        <v>100</v>
      </c>
      <c r="K127" s="56" t="s">
        <v>22</v>
      </c>
      <c r="L127" s="56"/>
      <c r="M127" s="56">
        <v>0</v>
      </c>
      <c r="N127" s="19" t="s">
        <v>219</v>
      </c>
      <c r="O127" s="85"/>
    </row>
    <row r="128" spans="1:15" s="1" customFormat="1" ht="54.75" customHeight="1">
      <c r="A128" s="26"/>
      <c r="B128" s="29"/>
      <c r="C128" s="20" t="s">
        <v>92</v>
      </c>
      <c r="D128" s="23" t="s">
        <v>220</v>
      </c>
      <c r="E128" s="26"/>
      <c r="F128" s="26"/>
      <c r="G128" s="26"/>
      <c r="H128" s="23" t="s">
        <v>19</v>
      </c>
      <c r="I128" s="87" t="s">
        <v>41</v>
      </c>
      <c r="J128" s="19" t="s">
        <v>85</v>
      </c>
      <c r="K128" s="56" t="s">
        <v>22</v>
      </c>
      <c r="L128" s="56"/>
      <c r="M128" s="56"/>
      <c r="N128" s="19" t="s">
        <v>86</v>
      </c>
      <c r="O128" s="85"/>
    </row>
    <row r="129" spans="1:15" s="1" customFormat="1" ht="65.25" customHeight="1">
      <c r="A129" s="26"/>
      <c r="B129" s="29"/>
      <c r="C129" s="20" t="s">
        <v>95</v>
      </c>
      <c r="D129" s="23" t="s">
        <v>221</v>
      </c>
      <c r="E129" s="26"/>
      <c r="F129" s="26"/>
      <c r="G129" s="26"/>
      <c r="H129" s="23" t="s">
        <v>19</v>
      </c>
      <c r="I129" s="74" t="s">
        <v>41</v>
      </c>
      <c r="J129" s="23" t="s">
        <v>106</v>
      </c>
      <c r="K129" s="56" t="s">
        <v>22</v>
      </c>
      <c r="L129" s="56"/>
      <c r="M129" s="56">
        <v>0</v>
      </c>
      <c r="N129" s="43" t="s">
        <v>222</v>
      </c>
      <c r="O129" s="85"/>
    </row>
    <row r="130" spans="1:15" s="1" customFormat="1" ht="25.5" customHeight="1">
      <c r="A130" s="26"/>
      <c r="B130" s="29"/>
      <c r="C130" s="88"/>
      <c r="D130" s="21" t="s">
        <v>32</v>
      </c>
      <c r="E130" s="21"/>
      <c r="F130" s="21"/>
      <c r="G130" s="21"/>
      <c r="H130" s="21"/>
      <c r="I130" s="21"/>
      <c r="J130" s="92"/>
      <c r="K130" s="48"/>
      <c r="L130" s="58">
        <f>SUM(L126:L129)</f>
        <v>0</v>
      </c>
      <c r="M130" s="81">
        <f>SUM(M126:M129)</f>
        <v>0</v>
      </c>
      <c r="N130" s="82">
        <f>L130-M130</f>
        <v>0</v>
      </c>
      <c r="O130" s="85"/>
    </row>
    <row r="131" spans="1:15" s="1" customFormat="1" ht="26.25" customHeight="1">
      <c r="A131" s="26"/>
      <c r="B131" s="29"/>
      <c r="C131" s="88"/>
      <c r="D131" s="21" t="s">
        <v>223</v>
      </c>
      <c r="E131" s="21"/>
      <c r="F131" s="21"/>
      <c r="G131" s="21"/>
      <c r="H131" s="21"/>
      <c r="I131" s="21"/>
      <c r="J131" s="92"/>
      <c r="K131" s="48"/>
      <c r="L131" s="58">
        <f>SUM(L130,L124,L115,L105,L95,L86,L79,L66,L54,L43,L30,L11)</f>
        <v>0</v>
      </c>
      <c r="M131" s="59">
        <f>M11+M30+M43+M54+M66+M79+M86+M95+M105+M115+M124+M130</f>
        <v>0</v>
      </c>
      <c r="N131" s="93"/>
      <c r="O131" s="85"/>
    </row>
    <row r="132" spans="1:15" s="1" customFormat="1" ht="22.5" customHeight="1">
      <c r="A132" s="26"/>
      <c r="B132" s="29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82"/>
      <c r="N132" s="11"/>
    </row>
    <row r="133" spans="1:15" ht="19.5" customHeight="1">
      <c r="A133" s="20"/>
      <c r="B133" s="69"/>
      <c r="N133" s="94"/>
    </row>
    <row r="134" spans="1:15" ht="68.25" customHeight="1">
      <c r="A134" s="20"/>
      <c r="B134" s="89"/>
      <c r="N134" s="94"/>
    </row>
    <row r="135" spans="1:15" ht="59.25" customHeight="1">
      <c r="A135" s="20"/>
      <c r="B135" s="89"/>
      <c r="N135" s="94"/>
    </row>
    <row r="136" spans="1:15" ht="82.5" customHeight="1">
      <c r="A136" s="20"/>
      <c r="B136" s="89"/>
      <c r="N136" s="94"/>
    </row>
    <row r="137" spans="1:15" ht="82.5" customHeight="1">
      <c r="A137" s="20"/>
      <c r="B137" s="89"/>
      <c r="N137" s="94"/>
    </row>
    <row r="138" spans="1:15" ht="69.75" customHeight="1">
      <c r="A138" s="20"/>
      <c r="B138" s="89"/>
      <c r="N138" s="94"/>
    </row>
    <row r="139" spans="1:15" ht="69.75" customHeight="1">
      <c r="A139" s="20"/>
      <c r="B139" s="89"/>
      <c r="N139" s="94"/>
    </row>
    <row r="140" spans="1:15" ht="69.75" customHeight="1">
      <c r="A140" s="20"/>
      <c r="B140" s="89"/>
      <c r="N140" s="94"/>
    </row>
    <row r="141" spans="1:15" ht="69.75" customHeight="1">
      <c r="A141" s="20"/>
      <c r="B141" s="89"/>
      <c r="N141" s="94"/>
    </row>
    <row r="142" spans="1:15" ht="69.75" customHeight="1">
      <c r="A142" s="20"/>
      <c r="B142" s="89"/>
      <c r="N142" s="94"/>
    </row>
    <row r="143" spans="1:15" ht="69.75" customHeight="1">
      <c r="A143" s="20"/>
      <c r="B143" s="89"/>
      <c r="N143" s="94"/>
    </row>
    <row r="144" spans="1:15" ht="32.25" customHeight="1">
      <c r="A144" s="20"/>
      <c r="B144" s="89"/>
      <c r="N144" s="94"/>
    </row>
    <row r="145" spans="1:15" ht="27" customHeight="1">
      <c r="A145" s="20"/>
      <c r="B145" s="89"/>
      <c r="N145" s="94"/>
    </row>
    <row r="146" spans="1:15" ht="71.25" customHeight="1">
      <c r="A146" s="20"/>
      <c r="B146" s="89"/>
      <c r="N146" s="94"/>
    </row>
    <row r="147" spans="1:15" ht="71.25" customHeight="1">
      <c r="A147" s="20"/>
      <c r="B147" s="89"/>
      <c r="N147" s="94"/>
    </row>
    <row r="148" spans="1:15" ht="71.25" customHeight="1">
      <c r="A148" s="20"/>
      <c r="B148" s="89"/>
      <c r="N148" s="94"/>
    </row>
    <row r="149" spans="1:15" ht="94.5" customHeight="1">
      <c r="A149" s="20"/>
      <c r="B149" s="89"/>
      <c r="N149" s="94"/>
    </row>
    <row r="150" spans="1:15" ht="33.75" customHeight="1">
      <c r="A150" s="20"/>
      <c r="B150" s="89" t="s">
        <v>184</v>
      </c>
      <c r="N150" s="94"/>
    </row>
    <row r="151" spans="1:15" ht="67.5" customHeight="1">
      <c r="A151" s="90"/>
      <c r="B151" s="89" t="s">
        <v>196</v>
      </c>
      <c r="N151" s="94"/>
    </row>
    <row r="152" spans="1:15" ht="92.25" customHeight="1">
      <c r="A152" s="4"/>
      <c r="B152" s="89" t="s">
        <v>206</v>
      </c>
      <c r="N152" s="94"/>
      <c r="O152" s="95"/>
    </row>
    <row r="153" spans="1:15" ht="66" customHeight="1">
      <c r="A153" s="4"/>
      <c r="B153" s="89"/>
      <c r="N153" s="94"/>
      <c r="O153" s="96"/>
    </row>
    <row r="154" spans="1:15" ht="75" customHeight="1">
      <c r="A154" s="91"/>
      <c r="B154" s="89"/>
      <c r="N154" s="94"/>
      <c r="O154" s="96"/>
    </row>
    <row r="155" spans="1:15" ht="74.25" customHeight="1">
      <c r="A155" s="91"/>
      <c r="B155" s="89"/>
      <c r="N155" s="94"/>
      <c r="O155" s="96"/>
    </row>
    <row r="156" spans="1:15" ht="79.5" customHeight="1">
      <c r="A156" s="91"/>
      <c r="B156" s="89"/>
      <c r="N156" s="94"/>
      <c r="O156" s="96"/>
    </row>
    <row r="157" spans="1:15" ht="57.75" customHeight="1">
      <c r="A157" s="91"/>
      <c r="B157" s="89"/>
      <c r="N157" s="94"/>
    </row>
    <row r="158" spans="1:15" ht="93" customHeight="1">
      <c r="A158" s="91"/>
      <c r="B158" s="89"/>
      <c r="N158" s="94"/>
    </row>
    <row r="159" spans="1:15" ht="54" customHeight="1">
      <c r="A159" s="91"/>
      <c r="B159" s="89"/>
      <c r="N159" s="94"/>
    </row>
    <row r="160" spans="1:15" ht="60.75" customHeight="1">
      <c r="A160" s="91"/>
      <c r="B160" s="69"/>
      <c r="N160" s="94"/>
    </row>
    <row r="161" spans="1:14" ht="61.5" customHeight="1">
      <c r="A161" s="91"/>
      <c r="B161" s="69"/>
      <c r="N161" s="94"/>
    </row>
    <row r="162" spans="1:14" ht="58.5" customHeight="1">
      <c r="A162" s="91"/>
      <c r="B162" s="69"/>
      <c r="N162" s="94"/>
    </row>
    <row r="163" spans="1:14" ht="97.5" customHeight="1">
      <c r="A163" s="91"/>
      <c r="B163" s="89"/>
      <c r="N163" s="94"/>
    </row>
    <row r="164" spans="1:14" ht="97.5" customHeight="1">
      <c r="A164" s="91"/>
      <c r="B164" s="89"/>
      <c r="N164" s="94"/>
    </row>
    <row r="165" spans="1:14" ht="67.5" customHeight="1">
      <c r="A165" s="91"/>
      <c r="B165" s="89"/>
      <c r="N165" s="94"/>
    </row>
    <row r="166" spans="1:14" ht="34.5" customHeight="1">
      <c r="A166" s="91"/>
      <c r="B166" s="89"/>
      <c r="N166" s="94"/>
    </row>
    <row r="167" spans="1:14" ht="49.5" customHeight="1">
      <c r="A167" s="91"/>
      <c r="B167" s="89"/>
      <c r="N167" s="94"/>
    </row>
    <row r="168" spans="1:14" ht="64.5" customHeight="1">
      <c r="A168" s="91"/>
      <c r="B168" s="89"/>
      <c r="N168" s="94"/>
    </row>
    <row r="169" spans="1:14" ht="61.5" customHeight="1">
      <c r="A169" s="91"/>
      <c r="B169" s="89"/>
      <c r="N169" s="94"/>
    </row>
    <row r="170" spans="1:14" ht="64.5" customHeight="1">
      <c r="A170" s="91"/>
      <c r="B170" s="89"/>
      <c r="N170" s="94"/>
    </row>
    <row r="171" spans="1:14" ht="65.25" customHeight="1">
      <c r="A171" s="91"/>
      <c r="B171" s="89"/>
      <c r="N171" s="94"/>
    </row>
    <row r="172" spans="1:14" ht="65.25" customHeight="1">
      <c r="A172" s="91"/>
      <c r="B172" s="89"/>
      <c r="N172" s="94"/>
    </row>
    <row r="173" spans="1:14" ht="79.5" customHeight="1">
      <c r="A173" s="91"/>
      <c r="B173" s="89"/>
      <c r="N173" s="94"/>
    </row>
    <row r="174" spans="1:14" ht="79.5" customHeight="1">
      <c r="A174" s="91"/>
      <c r="B174" s="89"/>
      <c r="N174" s="94"/>
    </row>
    <row r="175" spans="1:14" ht="79.5" customHeight="1">
      <c r="A175" s="91"/>
      <c r="B175" s="89"/>
      <c r="N175" s="94"/>
    </row>
    <row r="176" spans="1:14" ht="79.5" customHeight="1">
      <c r="A176" s="91"/>
      <c r="B176" s="89"/>
      <c r="N176" s="94"/>
    </row>
    <row r="177" spans="1:14" ht="65.25" customHeight="1">
      <c r="A177" s="91"/>
      <c r="B177" s="89"/>
      <c r="N177" s="94"/>
    </row>
    <row r="178" spans="1:14" ht="12.75" customHeight="1">
      <c r="A178" s="91"/>
      <c r="B178" s="89"/>
      <c r="N178" s="94"/>
    </row>
    <row r="179" spans="1:14" ht="36.75" customHeight="1">
      <c r="A179" s="91"/>
      <c r="B179" s="89"/>
      <c r="N179" s="94"/>
    </row>
    <row r="180" spans="1:14">
      <c r="N180" s="94"/>
    </row>
    <row r="181" spans="1:14">
      <c r="N181" s="94"/>
    </row>
    <row r="182" spans="1:14">
      <c r="N182" s="94"/>
    </row>
    <row r="183" spans="1:14">
      <c r="N183" s="94"/>
    </row>
    <row r="184" spans="1:14">
      <c r="M184" s="3" t="s">
        <v>224</v>
      </c>
      <c r="N184" s="94"/>
    </row>
    <row r="185" spans="1:14">
      <c r="N185" s="94"/>
    </row>
    <row r="186" spans="1:14">
      <c r="N186" s="94"/>
    </row>
    <row r="187" spans="1:14">
      <c r="N187" s="94"/>
    </row>
    <row r="188" spans="1:14">
      <c r="N188" s="94"/>
    </row>
    <row r="189" spans="1:14">
      <c r="N189" s="94"/>
    </row>
    <row r="190" spans="1:14">
      <c r="N190" s="94"/>
    </row>
    <row r="191" spans="1:14">
      <c r="N191" s="94"/>
    </row>
    <row r="192" spans="1:14">
      <c r="N192" s="94"/>
    </row>
    <row r="193" spans="14:14">
      <c r="N193" s="94"/>
    </row>
    <row r="194" spans="14:14">
      <c r="N194" s="94"/>
    </row>
    <row r="195" spans="14:14">
      <c r="N195" s="94"/>
    </row>
    <row r="196" spans="14:14">
      <c r="N196" s="94"/>
    </row>
    <row r="197" spans="14:14">
      <c r="N197" s="94"/>
    </row>
    <row r="198" spans="14:14">
      <c r="N198" s="94"/>
    </row>
    <row r="199" spans="14:14">
      <c r="N199" s="94"/>
    </row>
    <row r="200" spans="14:14">
      <c r="N200" s="94"/>
    </row>
    <row r="201" spans="14:14">
      <c r="N201" s="94"/>
    </row>
    <row r="202" spans="14:14">
      <c r="N202" s="94"/>
    </row>
    <row r="203" spans="14:14">
      <c r="N203" s="94"/>
    </row>
    <row r="204" spans="14:14">
      <c r="N204" s="94"/>
    </row>
    <row r="205" spans="14:14">
      <c r="N205" s="94"/>
    </row>
    <row r="206" spans="14:14">
      <c r="N206" s="94"/>
    </row>
    <row r="207" spans="14:14">
      <c r="N207" s="94"/>
    </row>
    <row r="208" spans="14:14">
      <c r="N208" s="94"/>
    </row>
    <row r="209" spans="14:14">
      <c r="N209" s="94"/>
    </row>
    <row r="210" spans="14:14">
      <c r="N210" s="94"/>
    </row>
    <row r="211" spans="14:14">
      <c r="N211" s="94"/>
    </row>
    <row r="212" spans="14:14">
      <c r="N212" s="94"/>
    </row>
    <row r="213" spans="14:14">
      <c r="N213" s="94"/>
    </row>
    <row r="214" spans="14:14">
      <c r="N214" s="94"/>
    </row>
    <row r="215" spans="14:14">
      <c r="N215" s="94"/>
    </row>
    <row r="216" spans="14:14">
      <c r="N216" s="94"/>
    </row>
    <row r="217" spans="14:14">
      <c r="N217" s="94"/>
    </row>
    <row r="218" spans="14:14">
      <c r="N218" s="94"/>
    </row>
    <row r="219" spans="14:14">
      <c r="N219" s="94"/>
    </row>
    <row r="220" spans="14:14">
      <c r="N220" s="94"/>
    </row>
    <row r="221" spans="14:14">
      <c r="N221" s="94"/>
    </row>
    <row r="222" spans="14:14">
      <c r="N222" s="94"/>
    </row>
    <row r="223" spans="14:14">
      <c r="N223" s="94"/>
    </row>
    <row r="224" spans="14:14">
      <c r="N224" s="94"/>
    </row>
    <row r="225" spans="14:14">
      <c r="N225" s="94"/>
    </row>
    <row r="226" spans="14:14">
      <c r="N226" s="94"/>
    </row>
    <row r="227" spans="14:14">
      <c r="N227" s="94"/>
    </row>
    <row r="228" spans="14:14">
      <c r="N228" s="94"/>
    </row>
    <row r="229" spans="14:14">
      <c r="N229" s="94"/>
    </row>
    <row r="230" spans="14:14">
      <c r="N230" s="94"/>
    </row>
    <row r="231" spans="14:14">
      <c r="N231" s="94"/>
    </row>
    <row r="232" spans="14:14">
      <c r="N232" s="94"/>
    </row>
    <row r="233" spans="14:14">
      <c r="N233" s="94"/>
    </row>
    <row r="234" spans="14:14">
      <c r="N234" s="94"/>
    </row>
    <row r="235" spans="14:14">
      <c r="N235" s="94"/>
    </row>
    <row r="236" spans="14:14">
      <c r="N236" s="94"/>
    </row>
    <row r="237" spans="14:14">
      <c r="N237" s="94"/>
    </row>
    <row r="238" spans="14:14">
      <c r="N238" s="94"/>
    </row>
    <row r="239" spans="14:14">
      <c r="N239" s="94"/>
    </row>
    <row r="240" spans="14:14">
      <c r="N240" s="94"/>
    </row>
    <row r="241" spans="14:14">
      <c r="N241" s="94"/>
    </row>
    <row r="242" spans="14:14">
      <c r="N242" s="94"/>
    </row>
    <row r="243" spans="14:14">
      <c r="N243" s="94"/>
    </row>
    <row r="244" spans="14:14">
      <c r="N244" s="94"/>
    </row>
    <row r="245" spans="14:14">
      <c r="N245" s="94"/>
    </row>
    <row r="246" spans="14:14">
      <c r="N246" s="94"/>
    </row>
    <row r="247" spans="14:14">
      <c r="N247" s="94"/>
    </row>
    <row r="248" spans="14:14">
      <c r="N248" s="94"/>
    </row>
    <row r="249" spans="14:14">
      <c r="N249" s="94"/>
    </row>
    <row r="250" spans="14:14">
      <c r="N250" s="94"/>
    </row>
    <row r="251" spans="14:14">
      <c r="N251" s="94"/>
    </row>
    <row r="252" spans="14:14">
      <c r="N252" s="94"/>
    </row>
    <row r="253" spans="14:14">
      <c r="N253" s="94"/>
    </row>
    <row r="254" spans="14:14">
      <c r="N254" s="94"/>
    </row>
    <row r="255" spans="14:14">
      <c r="N255" s="94"/>
    </row>
    <row r="256" spans="14:14">
      <c r="N256" s="94"/>
    </row>
    <row r="257" spans="14:14">
      <c r="N257" s="94"/>
    </row>
    <row r="258" spans="14:14">
      <c r="N258" s="94"/>
    </row>
    <row r="259" spans="14:14">
      <c r="N259" s="94"/>
    </row>
    <row r="260" spans="14:14">
      <c r="N260" s="94"/>
    </row>
    <row r="261" spans="14:14">
      <c r="N261" s="94"/>
    </row>
    <row r="262" spans="14:14">
      <c r="N262" s="94"/>
    </row>
    <row r="263" spans="14:14">
      <c r="N263" s="94"/>
    </row>
    <row r="264" spans="14:14">
      <c r="N264" s="94"/>
    </row>
    <row r="265" spans="14:14">
      <c r="N265" s="94"/>
    </row>
    <row r="266" spans="14:14">
      <c r="N266" s="94"/>
    </row>
    <row r="267" spans="14:14">
      <c r="N267" s="94"/>
    </row>
    <row r="268" spans="14:14">
      <c r="N268" s="94"/>
    </row>
    <row r="269" spans="14:14">
      <c r="N269" s="94"/>
    </row>
    <row r="270" spans="14:14">
      <c r="N270" s="94"/>
    </row>
    <row r="271" spans="14:14">
      <c r="N271" s="94"/>
    </row>
    <row r="272" spans="14:14">
      <c r="N272" s="94"/>
    </row>
    <row r="273" spans="14:14">
      <c r="N273" s="94"/>
    </row>
    <row r="274" spans="14:14">
      <c r="N274" s="94"/>
    </row>
    <row r="275" spans="14:14">
      <c r="N275" s="94"/>
    </row>
    <row r="276" spans="14:14">
      <c r="N276" s="94"/>
    </row>
    <row r="277" spans="14:14">
      <c r="N277" s="94"/>
    </row>
    <row r="278" spans="14:14">
      <c r="N278" s="94"/>
    </row>
    <row r="279" spans="14:14">
      <c r="N279" s="94"/>
    </row>
    <row r="280" spans="14:14">
      <c r="N280" s="94"/>
    </row>
    <row r="281" spans="14:14">
      <c r="N281" s="94"/>
    </row>
    <row r="282" spans="14:14">
      <c r="N282" s="94"/>
    </row>
    <row r="283" spans="14:14">
      <c r="N283" s="94"/>
    </row>
    <row r="284" spans="14:14">
      <c r="N284" s="94"/>
    </row>
    <row r="285" spans="14:14">
      <c r="N285" s="94"/>
    </row>
    <row r="286" spans="14:14">
      <c r="N286" s="94"/>
    </row>
    <row r="287" spans="14:14">
      <c r="N287" s="94"/>
    </row>
    <row r="288" spans="14:14">
      <c r="N288" s="94"/>
    </row>
    <row r="289" spans="14:14">
      <c r="N289" s="94"/>
    </row>
    <row r="290" spans="14:14">
      <c r="N290" s="94"/>
    </row>
    <row r="291" spans="14:14">
      <c r="N291" s="94"/>
    </row>
    <row r="292" spans="14:14">
      <c r="N292" s="94"/>
    </row>
    <row r="293" spans="14:14">
      <c r="N293" s="94"/>
    </row>
    <row r="294" spans="14:14">
      <c r="N294" s="94"/>
    </row>
    <row r="295" spans="14:14">
      <c r="N295" s="94"/>
    </row>
    <row r="296" spans="14:14">
      <c r="N296" s="94"/>
    </row>
    <row r="297" spans="14:14">
      <c r="N297" s="94"/>
    </row>
    <row r="298" spans="14:14">
      <c r="N298" s="94"/>
    </row>
    <row r="299" spans="14:14">
      <c r="N299" s="94"/>
    </row>
    <row r="300" spans="14:14">
      <c r="N300" s="94"/>
    </row>
    <row r="301" spans="14:14">
      <c r="N301" s="94"/>
    </row>
    <row r="302" spans="14:14">
      <c r="N302" s="94"/>
    </row>
    <row r="303" spans="14:14">
      <c r="N303" s="94"/>
    </row>
    <row r="304" spans="14:14">
      <c r="N304" s="94"/>
    </row>
    <row r="305" spans="14:14">
      <c r="N305" s="94"/>
    </row>
    <row r="306" spans="14:14">
      <c r="N306" s="94"/>
    </row>
    <row r="307" spans="14:14">
      <c r="N307" s="94"/>
    </row>
    <row r="308" spans="14:14">
      <c r="N308" s="94"/>
    </row>
    <row r="309" spans="14:14">
      <c r="N309" s="94"/>
    </row>
    <row r="310" spans="14:14">
      <c r="N310" s="94"/>
    </row>
    <row r="311" spans="14:14">
      <c r="N311" s="94"/>
    </row>
    <row r="312" spans="14:14">
      <c r="N312" s="94"/>
    </row>
    <row r="313" spans="14:14">
      <c r="N313" s="94"/>
    </row>
    <row r="314" spans="14:14">
      <c r="N314" s="94"/>
    </row>
    <row r="315" spans="14:14">
      <c r="N315" s="94"/>
    </row>
    <row r="316" spans="14:14">
      <c r="N316" s="94"/>
    </row>
    <row r="317" spans="14:14">
      <c r="N317" s="94"/>
    </row>
    <row r="318" spans="14:14">
      <c r="N318" s="94"/>
    </row>
    <row r="319" spans="14:14">
      <c r="N319" s="94"/>
    </row>
    <row r="320" spans="14:14">
      <c r="N320" s="94"/>
    </row>
    <row r="321" spans="14:14">
      <c r="N321" s="94"/>
    </row>
    <row r="322" spans="14:14">
      <c r="N322" s="94"/>
    </row>
    <row r="323" spans="14:14">
      <c r="N323" s="94"/>
    </row>
    <row r="324" spans="14:14">
      <c r="N324" s="94"/>
    </row>
    <row r="325" spans="14:14">
      <c r="N325" s="94"/>
    </row>
    <row r="326" spans="14:14">
      <c r="N326" s="94"/>
    </row>
    <row r="327" spans="14:14">
      <c r="N327" s="94"/>
    </row>
    <row r="328" spans="14:14">
      <c r="N328" s="94"/>
    </row>
    <row r="329" spans="14:14">
      <c r="N329" s="94"/>
    </row>
    <row r="330" spans="14:14">
      <c r="N330" s="94"/>
    </row>
    <row r="331" spans="14:14">
      <c r="N331" s="94"/>
    </row>
    <row r="332" spans="14:14">
      <c r="N332" s="94"/>
    </row>
    <row r="333" spans="14:14">
      <c r="N333" s="94"/>
    </row>
    <row r="334" spans="14:14">
      <c r="N334" s="94"/>
    </row>
    <row r="335" spans="14:14">
      <c r="N335" s="94"/>
    </row>
    <row r="336" spans="14:14">
      <c r="N336" s="94"/>
    </row>
    <row r="337" spans="14:14">
      <c r="N337" s="94"/>
    </row>
    <row r="338" spans="14:14">
      <c r="N338" s="94"/>
    </row>
    <row r="339" spans="14:14">
      <c r="N339" s="94"/>
    </row>
    <row r="340" spans="14:14">
      <c r="N340" s="94"/>
    </row>
    <row r="341" spans="14:14">
      <c r="N341" s="94"/>
    </row>
    <row r="342" spans="14:14">
      <c r="N342" s="94"/>
    </row>
    <row r="343" spans="14:14">
      <c r="N343" s="94"/>
    </row>
    <row r="344" spans="14:14">
      <c r="N344" s="94"/>
    </row>
    <row r="345" spans="14:14">
      <c r="N345" s="94"/>
    </row>
    <row r="346" spans="14:14">
      <c r="N346" s="94"/>
    </row>
    <row r="347" spans="14:14">
      <c r="N347" s="94"/>
    </row>
    <row r="348" spans="14:14">
      <c r="N348" s="94"/>
    </row>
    <row r="349" spans="14:14">
      <c r="N349" s="94"/>
    </row>
    <row r="350" spans="14:14">
      <c r="N350" s="94"/>
    </row>
    <row r="351" spans="14:14">
      <c r="N351" s="94"/>
    </row>
    <row r="352" spans="14:14">
      <c r="N352" s="94"/>
    </row>
    <row r="353" spans="14:14">
      <c r="N353" s="94"/>
    </row>
    <row r="354" spans="14:14">
      <c r="N354" s="94"/>
    </row>
    <row r="355" spans="14:14">
      <c r="N355" s="94"/>
    </row>
    <row r="356" spans="14:14">
      <c r="N356" s="94"/>
    </row>
    <row r="357" spans="14:14">
      <c r="N357" s="94"/>
    </row>
    <row r="358" spans="14:14">
      <c r="N358" s="94"/>
    </row>
    <row r="359" spans="14:14">
      <c r="N359" s="94"/>
    </row>
    <row r="360" spans="14:14">
      <c r="N360" s="94"/>
    </row>
    <row r="361" spans="14:14">
      <c r="N361" s="94"/>
    </row>
    <row r="362" spans="14:14">
      <c r="N362" s="94"/>
    </row>
    <row r="363" spans="14:14">
      <c r="N363" s="94"/>
    </row>
    <row r="364" spans="14:14">
      <c r="N364" s="94"/>
    </row>
    <row r="365" spans="14:14">
      <c r="N365" s="94"/>
    </row>
    <row r="366" spans="14:14">
      <c r="N366" s="94"/>
    </row>
    <row r="367" spans="14:14">
      <c r="N367" s="94"/>
    </row>
    <row r="368" spans="14:14">
      <c r="N368" s="94"/>
    </row>
    <row r="369" spans="14:14">
      <c r="N369" s="94"/>
    </row>
    <row r="370" spans="14:14">
      <c r="N370" s="94"/>
    </row>
    <row r="371" spans="14:14">
      <c r="N371" s="94"/>
    </row>
    <row r="372" spans="14:14">
      <c r="N372" s="94"/>
    </row>
    <row r="373" spans="14:14">
      <c r="N373" s="94"/>
    </row>
    <row r="374" spans="14:14">
      <c r="N374" s="94"/>
    </row>
    <row r="375" spans="14:14">
      <c r="N375" s="94"/>
    </row>
    <row r="376" spans="14:14">
      <c r="N376" s="94"/>
    </row>
    <row r="377" spans="14:14">
      <c r="N377" s="94"/>
    </row>
    <row r="378" spans="14:14">
      <c r="N378" s="94"/>
    </row>
    <row r="379" spans="14:14">
      <c r="N379" s="94"/>
    </row>
    <row r="380" spans="14:14">
      <c r="N380" s="94"/>
    </row>
    <row r="381" spans="14:14">
      <c r="N381" s="94"/>
    </row>
    <row r="382" spans="14:14">
      <c r="N382" s="94"/>
    </row>
    <row r="383" spans="14:14">
      <c r="N383" s="94"/>
    </row>
    <row r="384" spans="14:14">
      <c r="N384" s="94"/>
    </row>
    <row r="385" spans="14:14">
      <c r="N385" s="94"/>
    </row>
    <row r="386" spans="14:14">
      <c r="N386" s="94"/>
    </row>
    <row r="387" spans="14:14">
      <c r="N387" s="94"/>
    </row>
    <row r="388" spans="14:14">
      <c r="N388" s="94"/>
    </row>
    <row r="389" spans="14:14">
      <c r="N389" s="94"/>
    </row>
    <row r="390" spans="14:14">
      <c r="N390" s="94"/>
    </row>
    <row r="391" spans="14:14">
      <c r="N391" s="94"/>
    </row>
    <row r="392" spans="14:14">
      <c r="N392" s="94"/>
    </row>
    <row r="393" spans="14:14">
      <c r="N393" s="94"/>
    </row>
    <row r="394" spans="14:14">
      <c r="N394" s="94"/>
    </row>
    <row r="395" spans="14:14">
      <c r="N395" s="94"/>
    </row>
    <row r="396" spans="14:14">
      <c r="N396" s="94"/>
    </row>
    <row r="397" spans="14:14">
      <c r="N397" s="94"/>
    </row>
    <row r="398" spans="14:14">
      <c r="N398" s="94"/>
    </row>
    <row r="399" spans="14:14">
      <c r="N399" s="94"/>
    </row>
    <row r="400" spans="14:14">
      <c r="N400" s="94"/>
    </row>
    <row r="401" spans="14:14">
      <c r="N401" s="94"/>
    </row>
    <row r="402" spans="14:14">
      <c r="N402" s="94"/>
    </row>
    <row r="403" spans="14:14">
      <c r="N403" s="94"/>
    </row>
    <row r="404" spans="14:14">
      <c r="N404" s="94"/>
    </row>
    <row r="405" spans="14:14">
      <c r="N405" s="94"/>
    </row>
    <row r="406" spans="14:14">
      <c r="N406" s="94"/>
    </row>
    <row r="407" spans="14:14">
      <c r="N407" s="94"/>
    </row>
    <row r="408" spans="14:14">
      <c r="N408" s="94"/>
    </row>
    <row r="409" spans="14:14">
      <c r="N409" s="94"/>
    </row>
    <row r="410" spans="14:14">
      <c r="N410" s="94"/>
    </row>
    <row r="411" spans="14:14">
      <c r="N411" s="94"/>
    </row>
    <row r="412" spans="14:14">
      <c r="N412" s="94"/>
    </row>
    <row r="413" spans="14:14">
      <c r="N413" s="94"/>
    </row>
    <row r="414" spans="14:14">
      <c r="N414" s="94"/>
    </row>
    <row r="415" spans="14:14">
      <c r="N415" s="94"/>
    </row>
    <row r="416" spans="14:14">
      <c r="N416" s="94"/>
    </row>
    <row r="417" spans="14:14">
      <c r="N417" s="94"/>
    </row>
    <row r="418" spans="14:14">
      <c r="N418" s="94"/>
    </row>
    <row r="419" spans="14:14">
      <c r="N419" s="94"/>
    </row>
    <row r="420" spans="14:14">
      <c r="N420" s="94"/>
    </row>
    <row r="421" spans="14:14">
      <c r="N421" s="94"/>
    </row>
    <row r="422" spans="14:14">
      <c r="N422" s="94"/>
    </row>
    <row r="423" spans="14:14">
      <c r="N423" s="94"/>
    </row>
    <row r="424" spans="14:14">
      <c r="N424" s="94"/>
    </row>
    <row r="425" spans="14:14">
      <c r="N425" s="94"/>
    </row>
    <row r="426" spans="14:14">
      <c r="N426" s="94"/>
    </row>
    <row r="427" spans="14:14">
      <c r="N427" s="94"/>
    </row>
    <row r="428" spans="14:14">
      <c r="N428" s="94"/>
    </row>
    <row r="429" spans="14:14">
      <c r="N429" s="94"/>
    </row>
    <row r="430" spans="14:14">
      <c r="N430" s="94"/>
    </row>
    <row r="431" spans="14:14">
      <c r="N431" s="94"/>
    </row>
    <row r="432" spans="14:14">
      <c r="N432" s="94"/>
    </row>
    <row r="433" spans="14:14">
      <c r="N433" s="94"/>
    </row>
    <row r="434" spans="14:14">
      <c r="N434" s="94"/>
    </row>
    <row r="435" spans="14:14">
      <c r="N435" s="94"/>
    </row>
    <row r="436" spans="14:14">
      <c r="N436" s="94"/>
    </row>
    <row r="437" spans="14:14">
      <c r="N437" s="94"/>
    </row>
    <row r="438" spans="14:14">
      <c r="N438" s="94"/>
    </row>
    <row r="439" spans="14:14">
      <c r="N439" s="94"/>
    </row>
    <row r="440" spans="14:14">
      <c r="N440" s="94"/>
    </row>
    <row r="441" spans="14:14">
      <c r="N441" s="94"/>
    </row>
    <row r="442" spans="14:14">
      <c r="N442" s="94"/>
    </row>
    <row r="443" spans="14:14">
      <c r="N443" s="94"/>
    </row>
    <row r="444" spans="14:14">
      <c r="N444" s="94"/>
    </row>
    <row r="445" spans="14:14">
      <c r="N445" s="94"/>
    </row>
    <row r="446" spans="14:14">
      <c r="N446" s="94"/>
    </row>
    <row r="447" spans="14:14">
      <c r="N447" s="94"/>
    </row>
    <row r="448" spans="14:14">
      <c r="N448" s="94"/>
    </row>
    <row r="449" spans="14:14">
      <c r="N449" s="94"/>
    </row>
    <row r="450" spans="14:14">
      <c r="N450" s="94"/>
    </row>
    <row r="451" spans="14:14">
      <c r="N451" s="94"/>
    </row>
    <row r="452" spans="14:14">
      <c r="N452" s="94"/>
    </row>
    <row r="453" spans="14:14">
      <c r="N453" s="94"/>
    </row>
    <row r="454" spans="14:14">
      <c r="N454" s="94"/>
    </row>
    <row r="455" spans="14:14">
      <c r="N455" s="94"/>
    </row>
    <row r="456" spans="14:14">
      <c r="N456" s="94"/>
    </row>
    <row r="457" spans="14:14">
      <c r="N457" s="94"/>
    </row>
  </sheetData>
  <autoFilter ref="A5:N184"/>
  <sortState ref="D7:O77">
    <sortCondition ref="M7:M77"/>
  </sortState>
  <mergeCells count="26">
    <mergeCell ref="N5:N6"/>
    <mergeCell ref="C96:M96"/>
    <mergeCell ref="C106:M106"/>
    <mergeCell ref="C116:M116"/>
    <mergeCell ref="C125:M125"/>
    <mergeCell ref="C132:L132"/>
    <mergeCell ref="C44:M44"/>
    <mergeCell ref="C55:M55"/>
    <mergeCell ref="C67:M67"/>
    <mergeCell ref="C80:M80"/>
    <mergeCell ref="C87:N87"/>
    <mergeCell ref="A2:J2"/>
    <mergeCell ref="F5:G5"/>
    <mergeCell ref="C7:M7"/>
    <mergeCell ref="C12:M12"/>
    <mergeCell ref="C31:M31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M5:M6"/>
  </mergeCells>
  <pageMargins left="0.59055118110236204" right="0.196850393700787" top="0.35433070866141703" bottom="0.196850393700787" header="0.31496062992126" footer="0.31496062992126"/>
  <pageSetup paperSize="9" scale="70" orientation="landscape"/>
  <ignoredErrors>
    <ignoredError sqref="E117:G1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ColWidth="9" defaultRowHeight="12.75"/>
  <sheetData>
    <row r="1" spans="1:1">
      <c r="A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Областные</vt:lpstr>
      <vt:lpstr>Лист2</vt:lpstr>
      <vt:lpstr>Областные!Область_печати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Secretar</cp:lastModifiedBy>
  <cp:lastPrinted>2023-12-28T07:38:00Z</cp:lastPrinted>
  <dcterms:created xsi:type="dcterms:W3CDTF">1996-10-08T23:32:00Z</dcterms:created>
  <dcterms:modified xsi:type="dcterms:W3CDTF">2025-02-10T04:27:10Z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5B546E9BB48F45FA85091BF3C345C706_12</vt:lpwstr>
  </property>
  <property fmtid="{D5CDD505-2E9C-101B-9397-08002B2CF9AE}" pid="3" name="KSOProductBuildVer">
    <vt:lpwstr>1049-12.2.0.19307</vt:lpwstr>
  </property>
</Properties>
</file>